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itarbeiter Dateien\Wingels\Privat\Whisky\"/>
    </mc:Choice>
  </mc:AlternateContent>
  <bookViews>
    <workbookView xWindow="0" yWindow="0" windowWidth="23040" windowHeight="9192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5" i="1" l="1"/>
  <c r="G315" i="1"/>
  <c r="F315" i="1"/>
  <c r="E315" i="1"/>
  <c r="H314" i="1"/>
  <c r="G314" i="1"/>
  <c r="F314" i="1"/>
  <c r="E314" i="1"/>
  <c r="H313" i="1"/>
  <c r="G313" i="1"/>
  <c r="F313" i="1"/>
  <c r="E313" i="1"/>
  <c r="H312" i="1"/>
  <c r="G312" i="1"/>
  <c r="F312" i="1"/>
  <c r="E312" i="1"/>
  <c r="H309" i="1"/>
  <c r="G309" i="1"/>
  <c r="F309" i="1"/>
  <c r="E309" i="1"/>
  <c r="H308" i="1"/>
  <c r="G308" i="1"/>
  <c r="F308" i="1"/>
  <c r="E308" i="1"/>
  <c r="H307" i="1"/>
  <c r="G307" i="1"/>
  <c r="F307" i="1"/>
  <c r="E307" i="1"/>
  <c r="H306" i="1"/>
  <c r="G306" i="1"/>
  <c r="F306" i="1"/>
  <c r="E306" i="1"/>
  <c r="H305" i="1"/>
  <c r="G305" i="1"/>
  <c r="F305" i="1"/>
  <c r="E305" i="1"/>
  <c r="H304" i="1"/>
  <c r="G304" i="1"/>
  <c r="F304" i="1"/>
  <c r="E304" i="1"/>
  <c r="H303" i="1"/>
  <c r="G303" i="1"/>
  <c r="F303" i="1"/>
  <c r="E303" i="1"/>
  <c r="H302" i="1"/>
  <c r="G302" i="1"/>
  <c r="F302" i="1"/>
  <c r="E302" i="1"/>
  <c r="H301" i="1"/>
  <c r="G301" i="1"/>
  <c r="F301" i="1"/>
  <c r="E301" i="1"/>
  <c r="H300" i="1"/>
  <c r="G300" i="1"/>
  <c r="F300" i="1"/>
  <c r="E300" i="1"/>
  <c r="H297" i="1"/>
  <c r="G297" i="1"/>
  <c r="F297" i="1"/>
  <c r="E297" i="1"/>
  <c r="H295" i="1"/>
  <c r="G295" i="1"/>
  <c r="F295" i="1"/>
  <c r="E295" i="1"/>
  <c r="H294" i="1"/>
  <c r="G294" i="1"/>
  <c r="F294" i="1"/>
  <c r="E294" i="1"/>
  <c r="H291" i="1"/>
  <c r="G291" i="1"/>
  <c r="F291" i="1"/>
  <c r="E291" i="1"/>
  <c r="H290" i="1"/>
  <c r="G290" i="1"/>
  <c r="F290" i="1"/>
  <c r="E290" i="1"/>
  <c r="H289" i="1"/>
  <c r="G289" i="1"/>
  <c r="F289" i="1"/>
  <c r="E289" i="1"/>
  <c r="H288" i="1"/>
  <c r="G288" i="1"/>
  <c r="F288" i="1"/>
  <c r="E288" i="1"/>
  <c r="H287" i="1"/>
  <c r="G287" i="1"/>
  <c r="F287" i="1"/>
  <c r="E287" i="1"/>
  <c r="H286" i="1"/>
  <c r="G286" i="1"/>
  <c r="F286" i="1"/>
  <c r="E286" i="1"/>
  <c r="H283" i="1"/>
  <c r="G283" i="1"/>
  <c r="F283" i="1"/>
  <c r="E283" i="1"/>
  <c r="H282" i="1"/>
  <c r="G282" i="1"/>
  <c r="F282" i="1"/>
  <c r="E282" i="1"/>
  <c r="H279" i="1"/>
  <c r="G279" i="1"/>
  <c r="F279" i="1"/>
  <c r="E279" i="1"/>
  <c r="H278" i="1"/>
  <c r="G278" i="1"/>
  <c r="F278" i="1"/>
  <c r="E278" i="1"/>
  <c r="H277" i="1"/>
  <c r="G277" i="1"/>
  <c r="F277" i="1"/>
  <c r="E277" i="1"/>
  <c r="H274" i="1"/>
  <c r="G274" i="1"/>
  <c r="F274" i="1"/>
  <c r="E274" i="1"/>
  <c r="H272" i="1"/>
  <c r="G272" i="1"/>
  <c r="F272" i="1"/>
  <c r="E272" i="1"/>
  <c r="H271" i="1"/>
  <c r="G271" i="1"/>
  <c r="F271" i="1"/>
  <c r="E271" i="1"/>
  <c r="H270" i="1"/>
  <c r="G270" i="1"/>
  <c r="F270" i="1"/>
  <c r="E270" i="1"/>
  <c r="H269" i="1"/>
  <c r="G269" i="1"/>
  <c r="F269" i="1"/>
  <c r="E269" i="1"/>
  <c r="H268" i="1"/>
  <c r="G268" i="1"/>
  <c r="F268" i="1"/>
  <c r="E268" i="1"/>
  <c r="H267" i="1"/>
  <c r="G267" i="1"/>
  <c r="F267" i="1"/>
  <c r="E267" i="1"/>
  <c r="H266" i="1"/>
  <c r="G266" i="1"/>
  <c r="F266" i="1"/>
  <c r="E266" i="1"/>
  <c r="H265" i="1"/>
  <c r="G265" i="1"/>
  <c r="F265" i="1"/>
  <c r="E265" i="1"/>
  <c r="H262" i="1"/>
  <c r="G262" i="1"/>
  <c r="F262" i="1"/>
  <c r="E262" i="1"/>
  <c r="H261" i="1"/>
  <c r="G261" i="1"/>
  <c r="F261" i="1"/>
  <c r="E261" i="1"/>
  <c r="H260" i="1"/>
  <c r="G260" i="1"/>
  <c r="F260" i="1"/>
  <c r="E260" i="1"/>
  <c r="H259" i="1"/>
  <c r="G259" i="1"/>
  <c r="F259" i="1"/>
  <c r="E259" i="1"/>
  <c r="H258" i="1"/>
  <c r="G258" i="1"/>
  <c r="F258" i="1"/>
  <c r="E258" i="1"/>
  <c r="H257" i="1"/>
  <c r="G257" i="1"/>
  <c r="F257" i="1"/>
  <c r="E257" i="1"/>
  <c r="H256" i="1"/>
  <c r="G256" i="1"/>
  <c r="F256" i="1"/>
  <c r="E256" i="1"/>
  <c r="H255" i="1"/>
  <c r="G255" i="1"/>
  <c r="F255" i="1"/>
  <c r="E255" i="1"/>
  <c r="H252" i="1"/>
  <c r="G252" i="1"/>
  <c r="F252" i="1"/>
  <c r="E252" i="1"/>
  <c r="H251" i="1"/>
  <c r="G251" i="1"/>
  <c r="F251" i="1"/>
  <c r="E251" i="1"/>
  <c r="H250" i="1"/>
  <c r="G250" i="1"/>
  <c r="F250" i="1"/>
  <c r="E250" i="1"/>
  <c r="H247" i="1"/>
  <c r="G247" i="1"/>
  <c r="F247" i="1"/>
  <c r="E247" i="1"/>
  <c r="H246" i="1"/>
  <c r="G246" i="1"/>
  <c r="F246" i="1"/>
  <c r="E246" i="1"/>
  <c r="H245" i="1"/>
  <c r="G245" i="1"/>
  <c r="F245" i="1"/>
  <c r="E245" i="1"/>
  <c r="H244" i="1"/>
  <c r="G244" i="1"/>
  <c r="F244" i="1"/>
  <c r="E244" i="1"/>
  <c r="H243" i="1"/>
  <c r="G243" i="1"/>
  <c r="F243" i="1"/>
  <c r="E243" i="1"/>
  <c r="H242" i="1"/>
  <c r="G242" i="1"/>
  <c r="F242" i="1"/>
  <c r="E242" i="1"/>
  <c r="H241" i="1"/>
  <c r="G241" i="1"/>
  <c r="F241" i="1"/>
  <c r="E241" i="1"/>
  <c r="H240" i="1"/>
  <c r="G240" i="1"/>
  <c r="F240" i="1"/>
  <c r="E240" i="1"/>
  <c r="H239" i="1"/>
  <c r="G239" i="1"/>
  <c r="F239" i="1"/>
  <c r="E239" i="1"/>
  <c r="H238" i="1"/>
  <c r="G238" i="1"/>
  <c r="F238" i="1"/>
  <c r="E238" i="1"/>
  <c r="H237" i="1"/>
  <c r="G237" i="1"/>
  <c r="F237" i="1"/>
  <c r="E237" i="1"/>
  <c r="H236" i="1"/>
  <c r="G236" i="1"/>
  <c r="F236" i="1"/>
  <c r="E236" i="1"/>
  <c r="H235" i="1"/>
  <c r="G235" i="1"/>
  <c r="F235" i="1"/>
  <c r="E235" i="1"/>
  <c r="H234" i="1"/>
  <c r="G234" i="1"/>
  <c r="F234" i="1"/>
  <c r="E234" i="1"/>
  <c r="H233" i="1"/>
  <c r="G233" i="1"/>
  <c r="F233" i="1"/>
  <c r="E233" i="1"/>
  <c r="H232" i="1"/>
  <c r="G232" i="1"/>
  <c r="F232" i="1"/>
  <c r="E232" i="1"/>
  <c r="H231" i="1"/>
  <c r="G231" i="1"/>
  <c r="F231" i="1"/>
  <c r="E231" i="1"/>
  <c r="H230" i="1"/>
  <c r="G230" i="1"/>
  <c r="F230" i="1"/>
  <c r="E230" i="1"/>
  <c r="H229" i="1"/>
  <c r="G229" i="1"/>
  <c r="F229" i="1"/>
  <c r="E229" i="1"/>
  <c r="H226" i="1"/>
  <c r="G226" i="1"/>
  <c r="F226" i="1"/>
  <c r="E226" i="1"/>
  <c r="H225" i="1"/>
  <c r="G225" i="1"/>
  <c r="F225" i="1"/>
  <c r="E225" i="1"/>
  <c r="H224" i="1"/>
  <c r="G224" i="1"/>
  <c r="F224" i="1"/>
  <c r="E224" i="1"/>
  <c r="H223" i="1"/>
  <c r="G223" i="1"/>
  <c r="F223" i="1"/>
  <c r="E223" i="1"/>
  <c r="H222" i="1"/>
  <c r="G222" i="1"/>
  <c r="F222" i="1"/>
  <c r="E222" i="1"/>
  <c r="H219" i="1"/>
  <c r="G219" i="1"/>
  <c r="F219" i="1"/>
  <c r="E219" i="1"/>
  <c r="H218" i="1"/>
  <c r="G218" i="1"/>
  <c r="F218" i="1"/>
  <c r="E218" i="1"/>
  <c r="H217" i="1"/>
  <c r="G217" i="1"/>
  <c r="F217" i="1"/>
  <c r="E217" i="1"/>
  <c r="H216" i="1"/>
  <c r="G216" i="1"/>
  <c r="F216" i="1"/>
  <c r="E216" i="1"/>
  <c r="H215" i="1"/>
  <c r="G215" i="1"/>
  <c r="F215" i="1"/>
  <c r="E215" i="1"/>
  <c r="H214" i="1"/>
  <c r="G214" i="1"/>
  <c r="F214" i="1"/>
  <c r="E214" i="1"/>
  <c r="H213" i="1"/>
  <c r="G213" i="1"/>
  <c r="F213" i="1"/>
  <c r="E213" i="1"/>
  <c r="H212" i="1"/>
  <c r="G212" i="1"/>
  <c r="F212" i="1"/>
  <c r="E212" i="1"/>
  <c r="H211" i="1"/>
  <c r="G211" i="1"/>
  <c r="F211" i="1"/>
  <c r="E211" i="1"/>
  <c r="H208" i="1"/>
  <c r="G208" i="1"/>
  <c r="F208" i="1"/>
  <c r="E208" i="1"/>
  <c r="H207" i="1"/>
  <c r="G207" i="1"/>
  <c r="F207" i="1"/>
  <c r="E207" i="1"/>
  <c r="H206" i="1"/>
  <c r="G206" i="1"/>
  <c r="F206" i="1"/>
  <c r="E206" i="1"/>
  <c r="H205" i="1"/>
  <c r="G205" i="1"/>
  <c r="F205" i="1"/>
  <c r="E205" i="1"/>
  <c r="H204" i="1"/>
  <c r="G204" i="1"/>
  <c r="F204" i="1"/>
  <c r="E204" i="1"/>
  <c r="H203" i="1"/>
  <c r="G203" i="1"/>
  <c r="F203" i="1"/>
  <c r="E203" i="1"/>
  <c r="H202" i="1"/>
  <c r="G202" i="1"/>
  <c r="F202" i="1"/>
  <c r="E202" i="1"/>
  <c r="H201" i="1"/>
  <c r="G201" i="1"/>
  <c r="F201" i="1"/>
  <c r="E201" i="1"/>
  <c r="H200" i="1"/>
  <c r="G200" i="1"/>
  <c r="F200" i="1"/>
  <c r="E200" i="1"/>
  <c r="H199" i="1"/>
  <c r="G199" i="1"/>
  <c r="F199" i="1"/>
  <c r="E199" i="1"/>
  <c r="H198" i="1"/>
  <c r="G198" i="1"/>
  <c r="F198" i="1"/>
  <c r="E198" i="1"/>
  <c r="H197" i="1"/>
  <c r="G197" i="1"/>
  <c r="F197" i="1"/>
  <c r="E197" i="1"/>
  <c r="H196" i="1"/>
  <c r="G196" i="1"/>
  <c r="F196" i="1"/>
  <c r="E196" i="1"/>
  <c r="H195" i="1"/>
  <c r="G195" i="1"/>
  <c r="F195" i="1"/>
  <c r="E195" i="1"/>
  <c r="H194" i="1"/>
  <c r="G194" i="1"/>
  <c r="F194" i="1"/>
  <c r="E194" i="1"/>
  <c r="H193" i="1"/>
  <c r="G193" i="1"/>
  <c r="F193" i="1"/>
  <c r="E193" i="1"/>
  <c r="H192" i="1"/>
  <c r="G192" i="1"/>
  <c r="F192" i="1"/>
  <c r="E192" i="1"/>
  <c r="H191" i="1"/>
  <c r="G191" i="1"/>
  <c r="F191" i="1"/>
  <c r="E191" i="1"/>
  <c r="H190" i="1"/>
  <c r="G190" i="1"/>
  <c r="F190" i="1"/>
  <c r="E190" i="1"/>
  <c r="H189" i="1"/>
  <c r="G189" i="1"/>
  <c r="F189" i="1"/>
  <c r="E189" i="1"/>
  <c r="H188" i="1"/>
  <c r="G188" i="1"/>
  <c r="F188" i="1"/>
  <c r="E188" i="1"/>
  <c r="H187" i="1"/>
  <c r="G187" i="1"/>
  <c r="F187" i="1"/>
  <c r="E187" i="1"/>
  <c r="H186" i="1"/>
  <c r="G186" i="1"/>
  <c r="F186" i="1"/>
  <c r="E186" i="1"/>
  <c r="H185" i="1"/>
  <c r="G185" i="1"/>
  <c r="F185" i="1"/>
  <c r="E185" i="1"/>
  <c r="H184" i="1"/>
  <c r="G184" i="1"/>
  <c r="F184" i="1"/>
  <c r="E184" i="1"/>
  <c r="H183" i="1"/>
  <c r="G183" i="1"/>
  <c r="F183" i="1"/>
  <c r="E183" i="1"/>
  <c r="H182" i="1"/>
  <c r="G182" i="1"/>
  <c r="F182" i="1"/>
  <c r="E182" i="1"/>
  <c r="H181" i="1"/>
  <c r="G181" i="1"/>
  <c r="F181" i="1"/>
  <c r="E181" i="1"/>
  <c r="H180" i="1"/>
  <c r="G180" i="1"/>
  <c r="F180" i="1"/>
  <c r="E180" i="1"/>
  <c r="H179" i="1"/>
  <c r="G179" i="1"/>
  <c r="F179" i="1"/>
  <c r="E179" i="1"/>
  <c r="H178" i="1"/>
  <c r="G178" i="1"/>
  <c r="F178" i="1"/>
  <c r="E178" i="1"/>
  <c r="H177" i="1"/>
  <c r="G177" i="1"/>
  <c r="F177" i="1"/>
  <c r="E177" i="1"/>
  <c r="H176" i="1"/>
  <c r="G176" i="1"/>
  <c r="F176" i="1"/>
  <c r="E176" i="1"/>
  <c r="H175" i="1"/>
  <c r="G175" i="1"/>
  <c r="F175" i="1"/>
  <c r="E175" i="1"/>
  <c r="H174" i="1"/>
  <c r="G174" i="1"/>
  <c r="F174" i="1"/>
  <c r="E174" i="1"/>
  <c r="H173" i="1"/>
  <c r="G173" i="1"/>
  <c r="F173" i="1"/>
  <c r="E173" i="1"/>
  <c r="H170" i="1"/>
  <c r="G170" i="1"/>
  <c r="F170" i="1"/>
  <c r="E170" i="1"/>
  <c r="H169" i="1"/>
  <c r="G169" i="1"/>
  <c r="F169" i="1"/>
  <c r="E169" i="1"/>
  <c r="H168" i="1"/>
  <c r="G168" i="1"/>
  <c r="F168" i="1"/>
  <c r="E168" i="1"/>
  <c r="H167" i="1"/>
  <c r="G167" i="1"/>
  <c r="F167" i="1"/>
  <c r="E167" i="1"/>
  <c r="H166" i="1"/>
  <c r="G166" i="1"/>
  <c r="F166" i="1"/>
  <c r="E166" i="1"/>
  <c r="H165" i="1"/>
  <c r="G165" i="1"/>
  <c r="F165" i="1"/>
  <c r="E165" i="1"/>
  <c r="H164" i="1"/>
  <c r="G164" i="1"/>
  <c r="F164" i="1"/>
  <c r="E164" i="1"/>
  <c r="H163" i="1"/>
  <c r="G163" i="1"/>
  <c r="F163" i="1"/>
  <c r="E163" i="1"/>
  <c r="G162" i="1"/>
  <c r="F162" i="1"/>
  <c r="E162" i="1"/>
  <c r="H161" i="1"/>
  <c r="G161" i="1"/>
  <c r="F161" i="1"/>
  <c r="E161" i="1"/>
  <c r="H160" i="1"/>
  <c r="G160" i="1"/>
  <c r="F160" i="1"/>
  <c r="E160" i="1"/>
  <c r="H159" i="1"/>
  <c r="G159" i="1"/>
  <c r="F159" i="1"/>
  <c r="E159" i="1"/>
  <c r="H158" i="1"/>
  <c r="G158" i="1"/>
  <c r="F158" i="1"/>
  <c r="E158" i="1"/>
  <c r="H157" i="1"/>
  <c r="G157" i="1"/>
  <c r="F157" i="1"/>
  <c r="E157" i="1"/>
  <c r="H156" i="1"/>
  <c r="G156" i="1"/>
  <c r="F156" i="1"/>
  <c r="E156" i="1"/>
  <c r="H155" i="1"/>
  <c r="G155" i="1"/>
  <c r="F155" i="1"/>
  <c r="E155" i="1"/>
  <c r="H154" i="1"/>
  <c r="G154" i="1"/>
  <c r="F154" i="1"/>
  <c r="E154" i="1"/>
  <c r="H153" i="1"/>
  <c r="G153" i="1"/>
  <c r="F153" i="1"/>
  <c r="E153" i="1"/>
  <c r="H152" i="1"/>
  <c r="G152" i="1"/>
  <c r="F152" i="1"/>
  <c r="E152" i="1"/>
  <c r="H151" i="1"/>
  <c r="G151" i="1"/>
  <c r="F151" i="1"/>
  <c r="E151" i="1"/>
  <c r="G150" i="1"/>
  <c r="F150" i="1"/>
  <c r="E150" i="1"/>
  <c r="H149" i="1"/>
  <c r="G149" i="1"/>
  <c r="F149" i="1"/>
  <c r="E149" i="1"/>
  <c r="H148" i="1"/>
  <c r="G148" i="1"/>
  <c r="F148" i="1"/>
  <c r="E148" i="1"/>
  <c r="H147" i="1"/>
  <c r="G147" i="1"/>
  <c r="F147" i="1"/>
  <c r="E147" i="1"/>
  <c r="H146" i="1"/>
  <c r="G146" i="1"/>
  <c r="F146" i="1"/>
  <c r="E146" i="1"/>
  <c r="H145" i="1"/>
  <c r="G145" i="1"/>
  <c r="F145" i="1"/>
  <c r="E145" i="1"/>
  <c r="H142" i="1"/>
  <c r="G142" i="1"/>
  <c r="F142" i="1"/>
  <c r="E142" i="1"/>
  <c r="H141" i="1"/>
  <c r="G141" i="1"/>
  <c r="F141" i="1"/>
  <c r="E141" i="1"/>
  <c r="H140" i="1"/>
  <c r="G140" i="1"/>
  <c r="F140" i="1"/>
  <c r="E140" i="1"/>
  <c r="H139" i="1"/>
  <c r="G139" i="1"/>
  <c r="F139" i="1"/>
  <c r="E139" i="1"/>
  <c r="H138" i="1"/>
  <c r="G138" i="1"/>
  <c r="F138" i="1"/>
  <c r="E138" i="1"/>
  <c r="H137" i="1"/>
  <c r="G137" i="1"/>
  <c r="F137" i="1"/>
  <c r="E137" i="1"/>
  <c r="H136" i="1"/>
  <c r="G136" i="1"/>
  <c r="F136" i="1"/>
  <c r="E136" i="1"/>
  <c r="H135" i="1"/>
  <c r="G135" i="1"/>
  <c r="F135" i="1"/>
  <c r="E135" i="1"/>
  <c r="H134" i="1"/>
  <c r="G134" i="1"/>
  <c r="F134" i="1"/>
  <c r="E134" i="1"/>
  <c r="H131" i="1"/>
  <c r="G131" i="1"/>
  <c r="F131" i="1"/>
  <c r="E131" i="1"/>
  <c r="H130" i="1"/>
  <c r="G130" i="1"/>
  <c r="F130" i="1"/>
  <c r="E130" i="1"/>
  <c r="H129" i="1"/>
  <c r="G129" i="1"/>
  <c r="F129" i="1"/>
  <c r="E129" i="1"/>
  <c r="H128" i="1"/>
  <c r="G128" i="1"/>
  <c r="F128" i="1"/>
  <c r="E128" i="1"/>
  <c r="H127" i="1"/>
  <c r="G127" i="1"/>
  <c r="F127" i="1"/>
  <c r="E127" i="1"/>
  <c r="H124" i="1"/>
  <c r="G124" i="1"/>
  <c r="F124" i="1"/>
  <c r="E124" i="1"/>
  <c r="H122" i="1"/>
  <c r="G122" i="1"/>
  <c r="F122" i="1"/>
  <c r="E122" i="1"/>
  <c r="H121" i="1"/>
  <c r="G121" i="1"/>
  <c r="F121" i="1"/>
  <c r="E121" i="1"/>
  <c r="H120" i="1"/>
  <c r="G120" i="1"/>
  <c r="F120" i="1"/>
  <c r="E120" i="1"/>
  <c r="H119" i="1"/>
  <c r="G119" i="1"/>
  <c r="F119" i="1"/>
  <c r="E119" i="1"/>
  <c r="H118" i="1"/>
  <c r="G118" i="1"/>
  <c r="F118" i="1"/>
  <c r="E118" i="1"/>
  <c r="H115" i="1"/>
  <c r="G115" i="1"/>
  <c r="F115" i="1"/>
  <c r="E115" i="1"/>
  <c r="H114" i="1"/>
  <c r="G114" i="1"/>
  <c r="F114" i="1"/>
  <c r="E114" i="1"/>
  <c r="H113" i="1"/>
  <c r="G113" i="1"/>
  <c r="F113" i="1"/>
  <c r="E113" i="1"/>
  <c r="H110" i="1"/>
  <c r="G110" i="1"/>
  <c r="F110" i="1"/>
  <c r="E110" i="1"/>
  <c r="H109" i="1"/>
  <c r="G109" i="1"/>
  <c r="F109" i="1"/>
  <c r="E109" i="1"/>
  <c r="H108" i="1"/>
  <c r="G108" i="1"/>
  <c r="F108" i="1"/>
  <c r="E108" i="1"/>
  <c r="H105" i="1"/>
  <c r="G105" i="1"/>
  <c r="F105" i="1"/>
  <c r="E105" i="1"/>
  <c r="H104" i="1"/>
  <c r="G104" i="1"/>
  <c r="F104" i="1"/>
  <c r="E104" i="1"/>
  <c r="H103" i="1"/>
  <c r="G103" i="1"/>
  <c r="F103" i="1"/>
  <c r="E103" i="1"/>
  <c r="H102" i="1"/>
  <c r="G102" i="1"/>
  <c r="F102" i="1"/>
  <c r="E102" i="1"/>
  <c r="H99" i="1"/>
  <c r="G99" i="1"/>
  <c r="F99" i="1"/>
  <c r="E99" i="1"/>
  <c r="H98" i="1"/>
  <c r="G98" i="1"/>
  <c r="F98" i="1"/>
  <c r="E98" i="1"/>
  <c r="H97" i="1"/>
  <c r="G97" i="1"/>
  <c r="F97" i="1"/>
  <c r="E97" i="1"/>
  <c r="H96" i="1"/>
  <c r="G96" i="1"/>
  <c r="F96" i="1"/>
  <c r="E96" i="1"/>
  <c r="H95" i="1"/>
  <c r="G95" i="1"/>
  <c r="F95" i="1"/>
  <c r="E95" i="1"/>
  <c r="H94" i="1"/>
  <c r="G94" i="1"/>
  <c r="F94" i="1"/>
  <c r="E94" i="1"/>
  <c r="H93" i="1"/>
  <c r="G93" i="1"/>
  <c r="F93" i="1"/>
  <c r="E93" i="1"/>
  <c r="H92" i="1"/>
  <c r="G92" i="1"/>
  <c r="F92" i="1"/>
  <c r="E92" i="1"/>
  <c r="H91" i="1"/>
  <c r="G91" i="1"/>
  <c r="F91" i="1"/>
  <c r="E91" i="1"/>
  <c r="H90" i="1"/>
  <c r="G90" i="1"/>
  <c r="F90" i="1"/>
  <c r="E90" i="1"/>
  <c r="H87" i="1"/>
  <c r="G87" i="1"/>
  <c r="F87" i="1"/>
  <c r="E87" i="1"/>
  <c r="H86" i="1"/>
  <c r="G86" i="1"/>
  <c r="F86" i="1"/>
  <c r="E86" i="1"/>
  <c r="H85" i="1"/>
  <c r="G85" i="1"/>
  <c r="F85" i="1"/>
  <c r="E85" i="1"/>
  <c r="H84" i="1"/>
  <c r="G84" i="1"/>
  <c r="F84" i="1"/>
  <c r="E84" i="1"/>
  <c r="H83" i="1"/>
  <c r="G83" i="1"/>
  <c r="F83" i="1"/>
  <c r="E83" i="1"/>
  <c r="H82" i="1"/>
  <c r="G82" i="1"/>
  <c r="F82" i="1"/>
  <c r="E82" i="1"/>
  <c r="H81" i="1"/>
  <c r="G81" i="1"/>
  <c r="F81" i="1"/>
  <c r="E81" i="1"/>
  <c r="H80" i="1"/>
  <c r="G80" i="1"/>
  <c r="F80" i="1"/>
  <c r="E80" i="1"/>
  <c r="H79" i="1"/>
  <c r="G79" i="1"/>
  <c r="F79" i="1"/>
  <c r="E79" i="1"/>
  <c r="H76" i="1"/>
  <c r="G76" i="1"/>
  <c r="F76" i="1"/>
  <c r="E76" i="1"/>
  <c r="H75" i="1"/>
  <c r="G75" i="1"/>
  <c r="F75" i="1"/>
  <c r="E75" i="1"/>
  <c r="H74" i="1"/>
  <c r="G74" i="1"/>
  <c r="F74" i="1"/>
  <c r="E74" i="1"/>
  <c r="H73" i="1"/>
  <c r="G73" i="1"/>
  <c r="F73" i="1"/>
  <c r="E73" i="1"/>
  <c r="H72" i="1"/>
  <c r="G72" i="1"/>
  <c r="F72" i="1"/>
  <c r="E72" i="1"/>
  <c r="H71" i="1"/>
  <c r="G71" i="1"/>
  <c r="F71" i="1"/>
  <c r="E71" i="1"/>
  <c r="H70" i="1"/>
  <c r="G70" i="1"/>
  <c r="F70" i="1"/>
  <c r="E70" i="1"/>
  <c r="H69" i="1"/>
  <c r="G69" i="1"/>
  <c r="F69" i="1"/>
  <c r="E69" i="1"/>
  <c r="H68" i="1"/>
  <c r="G68" i="1"/>
  <c r="F68" i="1"/>
  <c r="E68" i="1"/>
  <c r="H67" i="1"/>
  <c r="G67" i="1"/>
  <c r="F67" i="1"/>
  <c r="E67" i="1"/>
  <c r="H66" i="1"/>
  <c r="G66" i="1"/>
  <c r="F66" i="1"/>
  <c r="E66" i="1"/>
  <c r="H65" i="1"/>
  <c r="G65" i="1"/>
  <c r="F65" i="1"/>
  <c r="E65" i="1"/>
  <c r="H62" i="1"/>
  <c r="G62" i="1"/>
  <c r="F62" i="1"/>
  <c r="E62" i="1"/>
  <c r="H61" i="1"/>
  <c r="G61" i="1"/>
  <c r="F61" i="1"/>
  <c r="E61" i="1"/>
  <c r="H60" i="1"/>
  <c r="G60" i="1"/>
  <c r="F60" i="1"/>
  <c r="E60" i="1"/>
  <c r="H59" i="1"/>
  <c r="G59" i="1"/>
  <c r="F59" i="1"/>
  <c r="E59" i="1"/>
  <c r="H58" i="1"/>
  <c r="G58" i="1"/>
  <c r="F58" i="1"/>
  <c r="E58" i="1"/>
  <c r="H55" i="1"/>
  <c r="G55" i="1"/>
  <c r="F55" i="1"/>
  <c r="E55" i="1"/>
  <c r="H54" i="1"/>
  <c r="G54" i="1"/>
  <c r="F54" i="1"/>
  <c r="E54" i="1"/>
  <c r="H53" i="1"/>
  <c r="G53" i="1"/>
  <c r="F53" i="1"/>
  <c r="E53" i="1"/>
  <c r="H50" i="1"/>
  <c r="G50" i="1"/>
  <c r="F50" i="1"/>
  <c r="E50" i="1"/>
  <c r="H49" i="1"/>
  <c r="G49" i="1"/>
  <c r="F49" i="1"/>
  <c r="E49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H44" i="1"/>
  <c r="G44" i="1"/>
  <c r="F44" i="1"/>
  <c r="E44" i="1"/>
  <c r="H43" i="1"/>
  <c r="G43" i="1"/>
  <c r="F43" i="1"/>
  <c r="E43" i="1"/>
  <c r="H42" i="1"/>
  <c r="G42" i="1"/>
  <c r="F42" i="1"/>
  <c r="E42" i="1"/>
  <c r="H41" i="1"/>
  <c r="G41" i="1"/>
  <c r="F41" i="1"/>
  <c r="E41" i="1"/>
  <c r="H40" i="1"/>
  <c r="G40" i="1"/>
  <c r="F40" i="1"/>
  <c r="E40" i="1"/>
  <c r="H37" i="1"/>
  <c r="G37" i="1"/>
  <c r="F37" i="1"/>
  <c r="E37" i="1"/>
  <c r="H36" i="1"/>
  <c r="G36" i="1"/>
  <c r="F36" i="1"/>
  <c r="E36" i="1"/>
  <c r="H35" i="1"/>
  <c r="G35" i="1"/>
  <c r="F35" i="1"/>
  <c r="E35" i="1"/>
  <c r="H34" i="1"/>
  <c r="G34" i="1"/>
  <c r="F34" i="1"/>
  <c r="E34" i="1"/>
  <c r="H33" i="1"/>
  <c r="G33" i="1"/>
  <c r="F33" i="1"/>
  <c r="E33" i="1"/>
  <c r="H32" i="1"/>
  <c r="G32" i="1"/>
  <c r="F32" i="1"/>
  <c r="E32" i="1"/>
  <c r="H31" i="1"/>
  <c r="G31" i="1"/>
  <c r="F31" i="1"/>
  <c r="E31" i="1"/>
  <c r="H30" i="1"/>
  <c r="G30" i="1"/>
  <c r="F30" i="1"/>
  <c r="E30" i="1"/>
  <c r="H29" i="1"/>
  <c r="G29" i="1"/>
  <c r="F29" i="1"/>
  <c r="E29" i="1"/>
  <c r="H26" i="1"/>
  <c r="G26" i="1"/>
  <c r="F26" i="1"/>
  <c r="E26" i="1"/>
  <c r="H25" i="1"/>
  <c r="G25" i="1"/>
  <c r="F25" i="1"/>
  <c r="E25" i="1"/>
  <c r="H24" i="1"/>
  <c r="G24" i="1"/>
  <c r="F24" i="1"/>
  <c r="E24" i="1"/>
  <c r="H23" i="1"/>
  <c r="G23" i="1"/>
  <c r="F23" i="1"/>
  <c r="E23" i="1"/>
  <c r="H22" i="1"/>
  <c r="G22" i="1"/>
  <c r="F22" i="1"/>
  <c r="E22" i="1"/>
  <c r="H21" i="1"/>
  <c r="G21" i="1"/>
  <c r="F21" i="1"/>
  <c r="E21" i="1"/>
  <c r="H20" i="1"/>
  <c r="G20" i="1"/>
  <c r="F20" i="1"/>
  <c r="E20" i="1"/>
  <c r="H19" i="1"/>
  <c r="G19" i="1"/>
  <c r="F19" i="1"/>
  <c r="E19" i="1"/>
  <c r="H18" i="1"/>
  <c r="G18" i="1"/>
  <c r="F18" i="1"/>
  <c r="E18" i="1"/>
  <c r="H17" i="1"/>
  <c r="G17" i="1"/>
  <c r="F17" i="1"/>
  <c r="E17" i="1"/>
  <c r="H16" i="1"/>
  <c r="G16" i="1"/>
  <c r="F16" i="1"/>
  <c r="E16" i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  <c r="H11" i="1"/>
  <c r="G11" i="1"/>
  <c r="F11" i="1"/>
  <c r="E11" i="1"/>
  <c r="H10" i="1"/>
  <c r="G10" i="1"/>
  <c r="F10" i="1"/>
  <c r="E10" i="1"/>
  <c r="H7" i="1"/>
  <c r="G7" i="1"/>
  <c r="F7" i="1"/>
  <c r="E7" i="1"/>
  <c r="H6" i="1"/>
  <c r="G6" i="1"/>
  <c r="F6" i="1"/>
  <c r="E6" i="1"/>
  <c r="H5" i="1"/>
  <c r="G5" i="1"/>
  <c r="F5" i="1"/>
  <c r="E5" i="1"/>
</calcChain>
</file>

<file path=xl/sharedStrings.xml><?xml version="1.0" encoding="utf-8"?>
<sst xmlns="http://schemas.openxmlformats.org/spreadsheetml/2006/main" count="283" uniqueCount="263">
  <si>
    <t>WHISKY WING´S Samples:</t>
  </si>
  <si>
    <t>Preis</t>
  </si>
  <si>
    <t>Größe</t>
  </si>
  <si>
    <t>2cl</t>
  </si>
  <si>
    <t>4cl</t>
  </si>
  <si>
    <t>5cl</t>
  </si>
  <si>
    <t>10cl</t>
  </si>
  <si>
    <t>ABERLOUR</t>
  </si>
  <si>
    <t>12 Years Non-Chill-Filtered</t>
  </si>
  <si>
    <t>12 Years Double Cask</t>
  </si>
  <si>
    <t>Cask Annamh Batch 001</t>
  </si>
  <si>
    <t>ARDBEG</t>
  </si>
  <si>
    <t>Wee Beasie</t>
  </si>
  <si>
    <t>8 Years for Discussion</t>
  </si>
  <si>
    <t>An Oa</t>
  </si>
  <si>
    <t>Corryvreckan</t>
  </si>
  <si>
    <t>Uigeadail</t>
  </si>
  <si>
    <t>Kildalton</t>
  </si>
  <si>
    <t>Galileo</t>
  </si>
  <si>
    <t>Auriverdes</t>
  </si>
  <si>
    <t>Dark Cove</t>
  </si>
  <si>
    <t>Perpetuum</t>
  </si>
  <si>
    <t>Kelpie</t>
  </si>
  <si>
    <t>Grooves</t>
  </si>
  <si>
    <t>Drum</t>
  </si>
  <si>
    <t>Blaaack</t>
  </si>
  <si>
    <t>Arrrrrrrdbeg</t>
  </si>
  <si>
    <t>Scorch</t>
  </si>
  <si>
    <t>ARRAN</t>
  </si>
  <si>
    <t>10 Years</t>
  </si>
  <si>
    <t>Barrel Reserve</t>
  </si>
  <si>
    <t>Lochranza Reserve</t>
  </si>
  <si>
    <t>Quarter Cask</t>
  </si>
  <si>
    <t>Sherry Cask</t>
  </si>
  <si>
    <t>Amarone Cask</t>
  </si>
  <si>
    <t>Port Cask</t>
  </si>
  <si>
    <t>Sauternes Cask</t>
  </si>
  <si>
    <t>Marsala Cask</t>
  </si>
  <si>
    <t>AUCHENTOSHAN</t>
  </si>
  <si>
    <t>American Oak</t>
  </si>
  <si>
    <t>Heartwood</t>
  </si>
  <si>
    <t>Springwood</t>
  </si>
  <si>
    <t>Three Wood</t>
  </si>
  <si>
    <t>Blood Oak</t>
  </si>
  <si>
    <t>Sauvignon Blanc Finish</t>
  </si>
  <si>
    <t>Dark Oak</t>
  </si>
  <si>
    <t>Bartender´s Malt</t>
  </si>
  <si>
    <t>12 Years</t>
  </si>
  <si>
    <t>18 Years</t>
  </si>
  <si>
    <t>21 Years</t>
  </si>
  <si>
    <t>BALLECHIN</t>
  </si>
  <si>
    <t>9 Years Sherry Cask SV</t>
  </si>
  <si>
    <t>Local Dealer Selection</t>
  </si>
  <si>
    <t>BENRIACH</t>
  </si>
  <si>
    <t>Heart of Speyside</t>
  </si>
  <si>
    <t>10 Years Curiositas</t>
  </si>
  <si>
    <t>16 Years alte Abfüllung</t>
  </si>
  <si>
    <t>20 Years alte Abfüllung</t>
  </si>
  <si>
    <t>BOWMORE</t>
  </si>
  <si>
    <t>Legend</t>
  </si>
  <si>
    <t>Small Batch</t>
  </si>
  <si>
    <t>N° 1</t>
  </si>
  <si>
    <t>9 Years</t>
  </si>
  <si>
    <t>15 Years</t>
  </si>
  <si>
    <t>Vault 1st</t>
  </si>
  <si>
    <t>Vault 2nd</t>
  </si>
  <si>
    <t>Black Rock</t>
  </si>
  <si>
    <t>Gold Reef</t>
  </si>
  <si>
    <t>BRUICHDADDICH</t>
  </si>
  <si>
    <t>Classic Laddie</t>
  </si>
  <si>
    <t>Laddie 8</t>
  </si>
  <si>
    <t>Islay Barley 2007 Rockside Farm</t>
  </si>
  <si>
    <t xml:space="preserve">Islay Barley 2010 </t>
  </si>
  <si>
    <t>Waves</t>
  </si>
  <si>
    <t>Rocks</t>
  </si>
  <si>
    <t>17 Years</t>
  </si>
  <si>
    <t>20 Years</t>
  </si>
  <si>
    <t>BUNNAHABHAIN</t>
  </si>
  <si>
    <t>Stiùreadair</t>
  </si>
  <si>
    <t>Ceòbanach</t>
  </si>
  <si>
    <t>Toiteach</t>
  </si>
  <si>
    <t>Toiteach A Dhà</t>
  </si>
  <si>
    <t>Mòine</t>
  </si>
  <si>
    <t>An Cladach</t>
  </si>
  <si>
    <t>Eirigh Na Greine</t>
  </si>
  <si>
    <t>Cruach-Mhòna</t>
  </si>
  <si>
    <t>CAOL ILA</t>
  </si>
  <si>
    <t>Moch 2017</t>
  </si>
  <si>
    <t>Distillers Edition 2001-2013</t>
  </si>
  <si>
    <t>12 Years 2018</t>
  </si>
  <si>
    <t>18 Years Peated 2016</t>
  </si>
  <si>
    <t>CHIVAS REGAL</t>
  </si>
  <si>
    <t>Extra</t>
  </si>
  <si>
    <t>CONNEMARA</t>
  </si>
  <si>
    <t>Original Peated</t>
  </si>
  <si>
    <t>Distillers Edition 2016</t>
  </si>
  <si>
    <t>DEANSTON</t>
  </si>
  <si>
    <t>10 Years Bordeaux</t>
  </si>
  <si>
    <t>Virgin Oak</t>
  </si>
  <si>
    <t>Kentucky Cask Matured</t>
  </si>
  <si>
    <r>
      <rPr>
        <b/>
        <sz val="11"/>
        <color rgb="FFFF0000"/>
        <rFont val="Calibri"/>
        <family val="2"/>
        <scheme val="minor"/>
      </rPr>
      <t>EDRADOUR</t>
    </r>
    <r>
      <rPr>
        <sz val="11"/>
        <color rgb="FFFF0000"/>
        <rFont val="Calibri"/>
        <family val="2"/>
        <scheme val="minor"/>
      </rPr>
      <t xml:space="preserve"> 10 Years</t>
    </r>
  </si>
  <si>
    <t>GLENALLACHIE</t>
  </si>
  <si>
    <t>10 Port</t>
  </si>
  <si>
    <t>10 Oloroso</t>
  </si>
  <si>
    <t>12 Valley of the rocks</t>
  </si>
  <si>
    <t>18Valley of the rocks</t>
  </si>
  <si>
    <t>Distillers Edition</t>
  </si>
  <si>
    <t>GLENDRONACH</t>
  </si>
  <si>
    <t>8 Years Hielan</t>
  </si>
  <si>
    <t>10 Years Forgue</t>
  </si>
  <si>
    <t>12 Years Original 2019</t>
  </si>
  <si>
    <t>15 Years Revival 2019</t>
  </si>
  <si>
    <t>16 Years Boynsmill</t>
  </si>
  <si>
    <t>18 Years Allardice 2018</t>
  </si>
  <si>
    <t>21 Years Parliament 2018</t>
  </si>
  <si>
    <t>Peated</t>
  </si>
  <si>
    <t>Port Wood</t>
  </si>
  <si>
    <t>GLENMORANGIE</t>
  </si>
  <si>
    <t>Original 10 Years</t>
  </si>
  <si>
    <t>Lasanta 12 Years</t>
  </si>
  <si>
    <t>Quinta Ruban 12 Years</t>
  </si>
  <si>
    <t>Quinta Ruban 14 Years</t>
  </si>
  <si>
    <t>Nectar D`Or</t>
  </si>
  <si>
    <t>18 Years Extremely Rare</t>
  </si>
  <si>
    <t>Malaga Cask 12 Years</t>
  </si>
  <si>
    <t>Accord 12 Years</t>
  </si>
  <si>
    <t>Elementa 14 Years</t>
  </si>
  <si>
    <t>Tribute 16 ears</t>
  </si>
  <si>
    <t>Cadboll</t>
  </si>
  <si>
    <t>Duthac</t>
  </si>
  <si>
    <t>Tarlogan</t>
  </si>
  <si>
    <t>Tayne</t>
  </si>
  <si>
    <t>Astar</t>
  </si>
  <si>
    <t>Dornoch</t>
  </si>
  <si>
    <t>A Midwinter Night´s Dram</t>
  </si>
  <si>
    <t>Ealanta</t>
  </si>
  <si>
    <t>Milsean</t>
  </si>
  <si>
    <t>Bacalta</t>
  </si>
  <si>
    <t>Spios</t>
  </si>
  <si>
    <t>Allta</t>
  </si>
  <si>
    <t>A Tale of cake</t>
  </si>
  <si>
    <t>X</t>
  </si>
  <si>
    <t>Cadboll Estate Batch 2</t>
  </si>
  <si>
    <t>Cognac Cask Finish 13 Years</t>
  </si>
  <si>
    <t>Highland Park</t>
  </si>
  <si>
    <t>10 years Viking Scars</t>
  </si>
  <si>
    <t>10 years Ambassador´s choice</t>
  </si>
  <si>
    <t>12 years Viking Honour</t>
  </si>
  <si>
    <t>Spirit of the bear</t>
  </si>
  <si>
    <t>14 years Loyalty of the wolf</t>
  </si>
  <si>
    <t>16 years wings of the eagle</t>
  </si>
  <si>
    <t>Dragon Legend</t>
  </si>
  <si>
    <t>Voyage of the raven</t>
  </si>
  <si>
    <t>Twisted Tattoo</t>
  </si>
  <si>
    <t>Full Volume</t>
  </si>
  <si>
    <t>Valkyrie</t>
  </si>
  <si>
    <t>Valfather</t>
  </si>
  <si>
    <t>Valknut</t>
  </si>
  <si>
    <t>Cask Strengt</t>
  </si>
  <si>
    <t>18 years bottling 2017</t>
  </si>
  <si>
    <t>Einar</t>
  </si>
  <si>
    <t>Harald</t>
  </si>
  <si>
    <t>Leif Ericsson</t>
  </si>
  <si>
    <t>Drakkar</t>
  </si>
  <si>
    <t>Svein</t>
  </si>
  <si>
    <t>Single Cask Zürich</t>
  </si>
  <si>
    <t>Single Cask for Kirsch Whisky</t>
  </si>
  <si>
    <t>Single Cask Valetta</t>
  </si>
  <si>
    <t>Fire</t>
  </si>
  <si>
    <t>19 years 2019 Edition</t>
  </si>
  <si>
    <t>Octave 2005</t>
  </si>
  <si>
    <t>Rebus 10</t>
  </si>
  <si>
    <t>Scottish ballet</t>
  </si>
  <si>
    <t>Viking Tribe</t>
  </si>
  <si>
    <t>Orkneyinga</t>
  </si>
  <si>
    <t>Magnus</t>
  </si>
  <si>
    <t>Ness of Brodgar´s legacy</t>
  </si>
  <si>
    <t>Orkney rowing club</t>
  </si>
  <si>
    <t>Saltire 13</t>
  </si>
  <si>
    <t>Dolphins</t>
  </si>
  <si>
    <t>KILCHOMAN</t>
  </si>
  <si>
    <t>Machir Bay</t>
  </si>
  <si>
    <t>Sanaig</t>
  </si>
  <si>
    <t>Saligo Bay</t>
  </si>
  <si>
    <t>Machir Bay Cask Strenght</t>
  </si>
  <si>
    <t>Loch Gorm 2020</t>
  </si>
  <si>
    <t>Loch Gorm 5th Edition 2017</t>
  </si>
  <si>
    <t>STR Cask Strenght</t>
  </si>
  <si>
    <t>Single Cask Auburn</t>
  </si>
  <si>
    <t>Single Cask Blonde</t>
  </si>
  <si>
    <t>LAGAVULIN</t>
  </si>
  <si>
    <t>8 Years</t>
  </si>
  <si>
    <t>9 Years Game of Thrones</t>
  </si>
  <si>
    <t>16 Years</t>
  </si>
  <si>
    <t>Distillers Edition 2002-2018</t>
  </si>
  <si>
    <t>LAPHROAIG</t>
  </si>
  <si>
    <t>Select</t>
  </si>
  <si>
    <t>Qarter Cask</t>
  </si>
  <si>
    <t>Triple Wood</t>
  </si>
  <si>
    <t>QA Cask</t>
  </si>
  <si>
    <t>PX Cask</t>
  </si>
  <si>
    <t>Four Oak</t>
  </si>
  <si>
    <t>An Quan Mòr</t>
  </si>
  <si>
    <t>16 Years 200 Anniversary</t>
  </si>
  <si>
    <t>Lore</t>
  </si>
  <si>
    <t>1815 Legacy</t>
  </si>
  <si>
    <t>Cask Strenght 10 2018</t>
  </si>
  <si>
    <t>Cask Strenght 10 2019 10 2019</t>
  </si>
  <si>
    <t>Cask Strenght 10 2021</t>
  </si>
  <si>
    <t>Cairdeas Triple Wood Fei Ile 2019</t>
  </si>
  <si>
    <t>10 Years Sherry Oak</t>
  </si>
  <si>
    <t>Brodir Final Batch</t>
  </si>
  <si>
    <t>MACALLAN</t>
  </si>
  <si>
    <t>Amber</t>
  </si>
  <si>
    <t>Quest</t>
  </si>
  <si>
    <t>Select Oak</t>
  </si>
  <si>
    <t>OCTOMORE</t>
  </si>
  <si>
    <t>6.2</t>
  </si>
  <si>
    <t>7.1</t>
  </si>
  <si>
    <t>7.2</t>
  </si>
  <si>
    <t>7.3</t>
  </si>
  <si>
    <t>9.1</t>
  </si>
  <si>
    <t>10.1</t>
  </si>
  <si>
    <t>11.2</t>
  </si>
  <si>
    <t>10 years 208 ppm</t>
  </si>
  <si>
    <t>PORT CHARLOTTE</t>
  </si>
  <si>
    <t>Islay Barley 2008</t>
  </si>
  <si>
    <t>Islay Barley 2011</t>
  </si>
  <si>
    <t>CC:01 2007</t>
  </si>
  <si>
    <t>MC:01 2009</t>
  </si>
  <si>
    <t>MRC:01 2010</t>
  </si>
  <si>
    <t>OLC:01 2010</t>
  </si>
  <si>
    <t>PAC:01 2011</t>
  </si>
  <si>
    <r>
      <rPr>
        <b/>
        <sz val="11"/>
        <color rgb="FFFF0000"/>
        <rFont val="Calibri"/>
        <family val="2"/>
        <scheme val="minor"/>
      </rPr>
      <t>SCAPA</t>
    </r>
    <r>
      <rPr>
        <sz val="11"/>
        <color theme="1"/>
        <rFont val="Calibri"/>
        <family val="2"/>
        <scheme val="minor"/>
      </rPr>
      <t xml:space="preserve"> Glansa Batch 6</t>
    </r>
  </si>
  <si>
    <t>SCARABUS</t>
  </si>
  <si>
    <t>Specially Selected</t>
  </si>
  <si>
    <t>Batch Strenght</t>
  </si>
  <si>
    <t>SEA SHEPERD</t>
  </si>
  <si>
    <t>Black Bottle</t>
  </si>
  <si>
    <t>Navy Strengt</t>
  </si>
  <si>
    <t>SMOKEHEAD</t>
  </si>
  <si>
    <t>Smokehead Islay Malt</t>
  </si>
  <si>
    <t>Rum Rebel</t>
  </si>
  <si>
    <t>Rum Riot</t>
  </si>
  <si>
    <t>Extra rare</t>
  </si>
  <si>
    <t>Rock Edition 2</t>
  </si>
  <si>
    <t>Sherrybomb</t>
  </si>
  <si>
    <t>TAMNAVULIN</t>
  </si>
  <si>
    <t>Double Cask</t>
  </si>
  <si>
    <t>Sherry Cask Edition</t>
  </si>
  <si>
    <t>TOGOUCHI</t>
  </si>
  <si>
    <t>TALISKER</t>
  </si>
  <si>
    <t>Skye</t>
  </si>
  <si>
    <t>Storm</t>
  </si>
  <si>
    <t>Dark Storm</t>
  </si>
  <si>
    <t>Port Ruighe</t>
  </si>
  <si>
    <t>9 Years GOT</t>
  </si>
  <si>
    <t>18 years</t>
  </si>
  <si>
    <t>57° North</t>
  </si>
  <si>
    <t>Distillers 2002-2017</t>
  </si>
  <si>
    <t>15 Years Special 2020</t>
  </si>
  <si>
    <t>TULLIBARDINE</t>
  </si>
  <si>
    <t>Sovereign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</si>
</sst>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4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164" fontId="4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5"/>
  <sheetViews>
    <sheetView tabSelected="1" workbookViewId="0">
      <selection activeCell="D1" sqref="D1:D1048576"/>
    </sheetView>
  </sheetViews>
  <sheetFormatPr baseColWidth="10" defaultRowHeight="14.4" x14ac:dyDescent="0.3"/>
  <cols>
    <col min="3" max="4" width="0" hidden="1" customWidth="1"/>
  </cols>
  <sheetData>
    <row r="1" spans="1:10" s="2" customForma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s="3" customFormat="1" x14ac:dyDescent="0.3"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</row>
    <row r="4" spans="1:10" s="2" customFormat="1" x14ac:dyDescent="0.3">
      <c r="A4" s="1" t="s">
        <v>7</v>
      </c>
      <c r="B4" s="1"/>
      <c r="C4" s="1"/>
      <c r="D4" s="1"/>
      <c r="E4" s="4"/>
      <c r="F4" s="4"/>
      <c r="G4" s="4"/>
      <c r="H4" s="4"/>
      <c r="I4" s="1"/>
      <c r="J4" s="1"/>
    </row>
    <row r="5" spans="1:10" x14ac:dyDescent="0.3">
      <c r="A5" t="s">
        <v>8</v>
      </c>
      <c r="C5">
        <v>42</v>
      </c>
      <c r="D5">
        <v>100</v>
      </c>
      <c r="E5" s="5">
        <f>C5/D5*2+0.65</f>
        <v>1.49</v>
      </c>
      <c r="F5" s="5">
        <f>C5/D5*4+0.8</f>
        <v>2.48</v>
      </c>
      <c r="G5" s="5">
        <f>C5/D5*5+0.85</f>
        <v>2.95</v>
      </c>
      <c r="H5" s="5">
        <f>C5/D5*10+1.3</f>
        <v>5.5</v>
      </c>
    </row>
    <row r="6" spans="1:10" x14ac:dyDescent="0.3">
      <c r="A6" t="s">
        <v>9</v>
      </c>
      <c r="C6">
        <v>37</v>
      </c>
      <c r="D6">
        <v>70</v>
      </c>
      <c r="E6" s="5">
        <f t="shared" ref="E6:E69" si="0">C6/D6*2+0.65</f>
        <v>1.7071428571428573</v>
      </c>
      <c r="F6" s="5">
        <f t="shared" ref="F6:F69" si="1">C6/D6*4+0.8</f>
        <v>2.9142857142857146</v>
      </c>
      <c r="G6" s="5">
        <f t="shared" ref="G6:G69" si="2">C6/D6*5+0.85</f>
        <v>3.4928571428571429</v>
      </c>
      <c r="H6" s="5">
        <f t="shared" ref="H6:H69" si="3">C6/D6*10+1.3</f>
        <v>6.5857142857142854</v>
      </c>
    </row>
    <row r="7" spans="1:10" x14ac:dyDescent="0.3">
      <c r="A7" t="s">
        <v>10</v>
      </c>
      <c r="C7">
        <v>75</v>
      </c>
      <c r="D7">
        <v>100</v>
      </c>
      <c r="E7" s="5">
        <f t="shared" si="0"/>
        <v>2.15</v>
      </c>
      <c r="F7" s="5">
        <f t="shared" si="1"/>
        <v>3.8</v>
      </c>
      <c r="G7" s="5">
        <f t="shared" si="2"/>
        <v>4.5999999999999996</v>
      </c>
      <c r="H7" s="5">
        <f t="shared" si="3"/>
        <v>8.8000000000000007</v>
      </c>
    </row>
    <row r="8" spans="1:10" x14ac:dyDescent="0.3">
      <c r="E8" s="5"/>
      <c r="F8" s="5"/>
      <c r="G8" s="5"/>
      <c r="H8" s="5"/>
    </row>
    <row r="9" spans="1:10" s="2" customFormat="1" x14ac:dyDescent="0.3">
      <c r="A9" s="6" t="s">
        <v>11</v>
      </c>
      <c r="B9" s="1"/>
      <c r="C9" s="1"/>
      <c r="D9" s="1"/>
      <c r="E9" s="4"/>
      <c r="F9" s="4"/>
      <c r="G9" s="4"/>
      <c r="H9" s="4"/>
      <c r="I9" s="1"/>
      <c r="J9" s="1"/>
    </row>
    <row r="10" spans="1:10" x14ac:dyDescent="0.3">
      <c r="A10" s="7" t="s">
        <v>12</v>
      </c>
      <c r="C10">
        <v>39</v>
      </c>
      <c r="D10">
        <v>70</v>
      </c>
      <c r="E10" s="5">
        <f t="shared" si="0"/>
        <v>1.7642857142857142</v>
      </c>
      <c r="F10" s="5">
        <f t="shared" si="1"/>
        <v>3.0285714285714285</v>
      </c>
      <c r="G10" s="5">
        <f t="shared" si="2"/>
        <v>3.6357142857142857</v>
      </c>
      <c r="H10" s="5">
        <f t="shared" si="3"/>
        <v>6.871428571428571</v>
      </c>
    </row>
    <row r="11" spans="1:10" x14ac:dyDescent="0.3">
      <c r="A11" s="7" t="s">
        <v>13</v>
      </c>
      <c r="C11">
        <v>85</v>
      </c>
      <c r="D11">
        <v>70</v>
      </c>
      <c r="E11" s="5">
        <f t="shared" si="0"/>
        <v>3.0785714285714283</v>
      </c>
      <c r="F11" s="5">
        <f t="shared" si="1"/>
        <v>5.6571428571428566</v>
      </c>
      <c r="G11" s="5">
        <f t="shared" si="2"/>
        <v>6.9214285714285708</v>
      </c>
      <c r="H11" s="5">
        <f t="shared" si="3"/>
        <v>13.442857142857143</v>
      </c>
    </row>
    <row r="12" spans="1:10" x14ac:dyDescent="0.3">
      <c r="A12" s="7">
        <v>10</v>
      </c>
      <c r="C12">
        <v>42</v>
      </c>
      <c r="D12">
        <v>70</v>
      </c>
      <c r="E12" s="5">
        <f t="shared" si="0"/>
        <v>1.85</v>
      </c>
      <c r="F12" s="5">
        <f t="shared" si="1"/>
        <v>3.2</v>
      </c>
      <c r="G12" s="5">
        <f t="shared" si="2"/>
        <v>3.85</v>
      </c>
      <c r="H12" s="5">
        <f t="shared" si="3"/>
        <v>7.3</v>
      </c>
    </row>
    <row r="13" spans="1:10" x14ac:dyDescent="0.3">
      <c r="A13" s="7" t="s">
        <v>14</v>
      </c>
      <c r="C13">
        <v>57</v>
      </c>
      <c r="D13">
        <v>70</v>
      </c>
      <c r="E13" s="5">
        <f t="shared" si="0"/>
        <v>2.2785714285714285</v>
      </c>
      <c r="F13" s="5">
        <f t="shared" si="1"/>
        <v>4.0571428571428569</v>
      </c>
      <c r="G13" s="5">
        <f t="shared" si="2"/>
        <v>4.9214285714285708</v>
      </c>
      <c r="H13" s="5">
        <f t="shared" si="3"/>
        <v>9.4428571428571431</v>
      </c>
    </row>
    <row r="14" spans="1:10" x14ac:dyDescent="0.3">
      <c r="A14" s="7" t="s">
        <v>15</v>
      </c>
      <c r="C14">
        <v>65</v>
      </c>
      <c r="D14">
        <v>70</v>
      </c>
      <c r="E14" s="5">
        <f t="shared" si="0"/>
        <v>2.5071428571428571</v>
      </c>
      <c r="F14" s="5">
        <f t="shared" si="1"/>
        <v>4.5142857142857142</v>
      </c>
      <c r="G14" s="5">
        <f t="shared" si="2"/>
        <v>5.4928571428571429</v>
      </c>
      <c r="H14" s="5">
        <f t="shared" si="3"/>
        <v>10.585714285714287</v>
      </c>
    </row>
    <row r="15" spans="1:10" x14ac:dyDescent="0.3">
      <c r="A15" s="7" t="s">
        <v>16</v>
      </c>
      <c r="C15">
        <v>70</v>
      </c>
      <c r="D15">
        <v>70</v>
      </c>
      <c r="E15" s="5">
        <f t="shared" si="0"/>
        <v>2.65</v>
      </c>
      <c r="F15" s="5">
        <f t="shared" si="1"/>
        <v>4.8</v>
      </c>
      <c r="G15" s="5">
        <f t="shared" si="2"/>
        <v>5.85</v>
      </c>
      <c r="H15" s="5">
        <f t="shared" si="3"/>
        <v>11.3</v>
      </c>
    </row>
    <row r="16" spans="1:10" x14ac:dyDescent="0.3">
      <c r="A16" s="7" t="s">
        <v>17</v>
      </c>
      <c r="C16">
        <v>300</v>
      </c>
      <c r="D16">
        <v>70</v>
      </c>
      <c r="E16" s="5">
        <f t="shared" si="0"/>
        <v>9.2214285714285715</v>
      </c>
      <c r="F16" s="5">
        <f t="shared" si="1"/>
        <v>17.942857142857143</v>
      </c>
      <c r="G16" s="5">
        <f t="shared" si="2"/>
        <v>22.278571428571428</v>
      </c>
      <c r="H16" s="5">
        <f t="shared" si="3"/>
        <v>44.157142857142851</v>
      </c>
    </row>
    <row r="17" spans="1:8" x14ac:dyDescent="0.3">
      <c r="A17" s="7" t="s">
        <v>18</v>
      </c>
      <c r="C17">
        <v>290</v>
      </c>
      <c r="D17">
        <v>70</v>
      </c>
      <c r="E17" s="5">
        <f t="shared" si="0"/>
        <v>8.9357142857142868</v>
      </c>
      <c r="F17" s="5">
        <f t="shared" si="1"/>
        <v>17.371428571428574</v>
      </c>
      <c r="G17" s="5">
        <f t="shared" si="2"/>
        <v>21.564285714285717</v>
      </c>
      <c r="H17" s="5">
        <f t="shared" si="3"/>
        <v>42.728571428571428</v>
      </c>
    </row>
    <row r="18" spans="1:8" x14ac:dyDescent="0.3">
      <c r="A18" s="7" t="s">
        <v>19</v>
      </c>
      <c r="C18">
        <v>180</v>
      </c>
      <c r="D18">
        <v>70</v>
      </c>
      <c r="E18" s="5">
        <f t="shared" si="0"/>
        <v>5.7928571428571436</v>
      </c>
      <c r="F18" s="5">
        <f t="shared" si="1"/>
        <v>11.085714285714287</v>
      </c>
      <c r="G18" s="5">
        <f t="shared" si="2"/>
        <v>13.707142857142857</v>
      </c>
      <c r="H18" s="5">
        <f t="shared" si="3"/>
        <v>27.014285714285716</v>
      </c>
    </row>
    <row r="19" spans="1:8" x14ac:dyDescent="0.3">
      <c r="A19" s="7" t="s">
        <v>20</v>
      </c>
      <c r="C19">
        <v>230</v>
      </c>
      <c r="D19">
        <v>70</v>
      </c>
      <c r="E19" s="5">
        <f t="shared" si="0"/>
        <v>7.2214285714285715</v>
      </c>
      <c r="F19" s="5">
        <f t="shared" si="1"/>
        <v>13.942857142857143</v>
      </c>
      <c r="G19" s="5">
        <f t="shared" si="2"/>
        <v>17.278571428571428</v>
      </c>
      <c r="H19" s="5">
        <f t="shared" si="3"/>
        <v>34.157142857142851</v>
      </c>
    </row>
    <row r="20" spans="1:8" x14ac:dyDescent="0.3">
      <c r="A20" s="7" t="s">
        <v>21</v>
      </c>
      <c r="C20">
        <v>160</v>
      </c>
      <c r="D20">
        <v>70</v>
      </c>
      <c r="E20" s="5">
        <f t="shared" si="0"/>
        <v>5.2214285714285715</v>
      </c>
      <c r="F20" s="5">
        <f t="shared" si="1"/>
        <v>9.9428571428571431</v>
      </c>
      <c r="G20" s="5">
        <f t="shared" si="2"/>
        <v>12.278571428571427</v>
      </c>
      <c r="H20" s="5">
        <f t="shared" si="3"/>
        <v>24.157142857142855</v>
      </c>
    </row>
    <row r="21" spans="1:8" x14ac:dyDescent="0.3">
      <c r="A21" s="7" t="s">
        <v>22</v>
      </c>
      <c r="C21">
        <v>200</v>
      </c>
      <c r="D21">
        <v>70</v>
      </c>
      <c r="E21" s="5">
        <f t="shared" si="0"/>
        <v>6.3642857142857148</v>
      </c>
      <c r="F21" s="5">
        <f t="shared" si="1"/>
        <v>12.22857142857143</v>
      </c>
      <c r="G21" s="5">
        <f t="shared" si="2"/>
        <v>15.135714285714286</v>
      </c>
      <c r="H21" s="5">
        <f t="shared" si="3"/>
        <v>29.871428571428574</v>
      </c>
    </row>
    <row r="22" spans="1:8" x14ac:dyDescent="0.3">
      <c r="A22" s="7" t="s">
        <v>23</v>
      </c>
      <c r="C22">
        <v>197</v>
      </c>
      <c r="D22">
        <v>70</v>
      </c>
      <c r="E22" s="5">
        <f t="shared" si="0"/>
        <v>6.2785714285714294</v>
      </c>
      <c r="F22" s="5">
        <f t="shared" si="1"/>
        <v>12.057142857142859</v>
      </c>
      <c r="G22" s="5">
        <f t="shared" si="2"/>
        <v>14.921428571428573</v>
      </c>
      <c r="H22" s="5">
        <f t="shared" si="3"/>
        <v>29.442857142857147</v>
      </c>
    </row>
    <row r="23" spans="1:8" x14ac:dyDescent="0.3">
      <c r="A23" s="7" t="s">
        <v>24</v>
      </c>
      <c r="C23">
        <v>180</v>
      </c>
      <c r="D23">
        <v>70</v>
      </c>
      <c r="E23" s="5">
        <f t="shared" si="0"/>
        <v>5.7928571428571436</v>
      </c>
      <c r="F23" s="5">
        <f t="shared" si="1"/>
        <v>11.085714285714287</v>
      </c>
      <c r="G23" s="5">
        <f t="shared" si="2"/>
        <v>13.707142857142857</v>
      </c>
      <c r="H23" s="5">
        <f t="shared" si="3"/>
        <v>27.014285714285716</v>
      </c>
    </row>
    <row r="24" spans="1:8" x14ac:dyDescent="0.3">
      <c r="A24" s="7" t="s">
        <v>25</v>
      </c>
      <c r="C24">
        <v>180</v>
      </c>
      <c r="D24">
        <v>70</v>
      </c>
      <c r="E24" s="5">
        <f t="shared" si="0"/>
        <v>5.7928571428571436</v>
      </c>
      <c r="F24" s="5">
        <f t="shared" si="1"/>
        <v>11.085714285714287</v>
      </c>
      <c r="G24" s="5">
        <f t="shared" si="2"/>
        <v>13.707142857142857</v>
      </c>
      <c r="H24" s="5">
        <f t="shared" si="3"/>
        <v>27.014285714285716</v>
      </c>
    </row>
    <row r="25" spans="1:8" x14ac:dyDescent="0.3">
      <c r="A25" s="7" t="s">
        <v>26</v>
      </c>
      <c r="C25">
        <v>205</v>
      </c>
      <c r="D25">
        <v>70</v>
      </c>
      <c r="E25" s="5">
        <f t="shared" si="0"/>
        <v>6.5071428571428571</v>
      </c>
      <c r="F25" s="5">
        <f t="shared" si="1"/>
        <v>12.514285714285714</v>
      </c>
      <c r="G25" s="5">
        <f t="shared" si="2"/>
        <v>15.492857142857142</v>
      </c>
      <c r="H25" s="5">
        <f t="shared" si="3"/>
        <v>30.585714285714285</v>
      </c>
    </row>
    <row r="26" spans="1:8" x14ac:dyDescent="0.3">
      <c r="A26" s="7" t="s">
        <v>27</v>
      </c>
      <c r="C26">
        <v>165</v>
      </c>
      <c r="D26">
        <v>70</v>
      </c>
      <c r="E26" s="5">
        <f t="shared" si="0"/>
        <v>5.3642857142857148</v>
      </c>
      <c r="F26" s="5">
        <f t="shared" si="1"/>
        <v>10.22857142857143</v>
      </c>
      <c r="G26" s="5">
        <f t="shared" si="2"/>
        <v>12.635714285714286</v>
      </c>
      <c r="H26" s="5">
        <f t="shared" si="3"/>
        <v>24.871428571428574</v>
      </c>
    </row>
    <row r="27" spans="1:8" x14ac:dyDescent="0.3">
      <c r="A27" s="7"/>
      <c r="E27" s="5"/>
      <c r="F27" s="5"/>
      <c r="G27" s="5"/>
      <c r="H27" s="5"/>
    </row>
    <row r="28" spans="1:8" s="2" customFormat="1" x14ac:dyDescent="0.3">
      <c r="A28" s="6" t="s">
        <v>28</v>
      </c>
      <c r="E28" s="4"/>
      <c r="F28" s="4"/>
      <c r="G28" s="4"/>
      <c r="H28" s="4"/>
    </row>
    <row r="29" spans="1:8" x14ac:dyDescent="0.3">
      <c r="A29" s="7" t="s">
        <v>29</v>
      </c>
      <c r="C29">
        <v>35</v>
      </c>
      <c r="D29">
        <v>70</v>
      </c>
      <c r="E29" s="5">
        <f t="shared" si="0"/>
        <v>1.65</v>
      </c>
      <c r="F29" s="5">
        <f t="shared" si="1"/>
        <v>2.8</v>
      </c>
      <c r="G29" s="5">
        <f t="shared" si="2"/>
        <v>3.35</v>
      </c>
      <c r="H29" s="5">
        <f t="shared" si="3"/>
        <v>6.3</v>
      </c>
    </row>
    <row r="30" spans="1:8" x14ac:dyDescent="0.3">
      <c r="A30" s="7" t="s">
        <v>30</v>
      </c>
      <c r="C30">
        <v>29</v>
      </c>
      <c r="D30">
        <v>70</v>
      </c>
      <c r="E30" s="5">
        <f t="shared" si="0"/>
        <v>1.4785714285714286</v>
      </c>
      <c r="F30" s="5">
        <f t="shared" si="1"/>
        <v>2.4571428571428573</v>
      </c>
      <c r="G30" s="5">
        <f t="shared" si="2"/>
        <v>2.9214285714285717</v>
      </c>
      <c r="H30" s="5">
        <f t="shared" si="3"/>
        <v>5.4428571428571431</v>
      </c>
    </row>
    <row r="31" spans="1:8" x14ac:dyDescent="0.3">
      <c r="A31" s="7" t="s">
        <v>31</v>
      </c>
      <c r="C31">
        <v>30</v>
      </c>
      <c r="D31">
        <v>70</v>
      </c>
      <c r="E31" s="5">
        <f t="shared" si="0"/>
        <v>1.5071428571428571</v>
      </c>
      <c r="F31" s="5">
        <f t="shared" si="1"/>
        <v>2.5142857142857142</v>
      </c>
      <c r="G31" s="5">
        <f t="shared" si="2"/>
        <v>2.9928571428571429</v>
      </c>
      <c r="H31" s="5">
        <f t="shared" si="3"/>
        <v>5.5857142857142854</v>
      </c>
    </row>
    <row r="32" spans="1:8" x14ac:dyDescent="0.3">
      <c r="A32" s="7" t="s">
        <v>32</v>
      </c>
      <c r="C32">
        <v>40</v>
      </c>
      <c r="D32">
        <v>70</v>
      </c>
      <c r="E32" s="5">
        <f t="shared" si="0"/>
        <v>1.7928571428571427</v>
      </c>
      <c r="F32" s="5">
        <f t="shared" si="1"/>
        <v>3.0857142857142854</v>
      </c>
      <c r="G32" s="5">
        <f t="shared" si="2"/>
        <v>3.7071428571428569</v>
      </c>
      <c r="H32" s="5">
        <f t="shared" si="3"/>
        <v>7.0142857142857133</v>
      </c>
    </row>
    <row r="33" spans="1:10" x14ac:dyDescent="0.3">
      <c r="A33" s="7" t="s">
        <v>33</v>
      </c>
      <c r="C33">
        <v>44</v>
      </c>
      <c r="D33">
        <v>70</v>
      </c>
      <c r="E33" s="5">
        <f t="shared" si="0"/>
        <v>1.907142857142857</v>
      </c>
      <c r="F33" s="5">
        <f t="shared" si="1"/>
        <v>3.3142857142857141</v>
      </c>
      <c r="G33" s="5">
        <f t="shared" si="2"/>
        <v>3.9928571428571429</v>
      </c>
      <c r="H33" s="5">
        <f t="shared" si="3"/>
        <v>7.5857142857142854</v>
      </c>
    </row>
    <row r="34" spans="1:10" x14ac:dyDescent="0.3">
      <c r="A34" s="7" t="s">
        <v>34</v>
      </c>
      <c r="C34">
        <v>49</v>
      </c>
      <c r="D34">
        <v>70</v>
      </c>
      <c r="E34" s="5">
        <f t="shared" si="0"/>
        <v>2.0499999999999998</v>
      </c>
      <c r="F34" s="5">
        <f t="shared" si="1"/>
        <v>3.5999999999999996</v>
      </c>
      <c r="G34" s="5">
        <f t="shared" si="2"/>
        <v>4.3499999999999996</v>
      </c>
      <c r="H34" s="5">
        <f t="shared" si="3"/>
        <v>8.3000000000000007</v>
      </c>
    </row>
    <row r="35" spans="1:10" x14ac:dyDescent="0.3">
      <c r="A35" s="7" t="s">
        <v>35</v>
      </c>
      <c r="C35">
        <v>45</v>
      </c>
      <c r="D35">
        <v>70</v>
      </c>
      <c r="E35" s="5">
        <f t="shared" si="0"/>
        <v>1.9357142857142859</v>
      </c>
      <c r="F35" s="5">
        <f t="shared" si="1"/>
        <v>3.3714285714285719</v>
      </c>
      <c r="G35" s="5">
        <f t="shared" si="2"/>
        <v>4.0642857142857141</v>
      </c>
      <c r="H35" s="5">
        <f t="shared" si="3"/>
        <v>7.7285714285714286</v>
      </c>
    </row>
    <row r="36" spans="1:10" x14ac:dyDescent="0.3">
      <c r="A36" s="7" t="s">
        <v>36</v>
      </c>
      <c r="C36">
        <v>49</v>
      </c>
      <c r="D36">
        <v>70</v>
      </c>
      <c r="E36" s="5">
        <f t="shared" si="0"/>
        <v>2.0499999999999998</v>
      </c>
      <c r="F36" s="5">
        <f t="shared" si="1"/>
        <v>3.5999999999999996</v>
      </c>
      <c r="G36" s="5">
        <f t="shared" si="2"/>
        <v>4.3499999999999996</v>
      </c>
      <c r="H36" s="5">
        <f t="shared" si="3"/>
        <v>8.3000000000000007</v>
      </c>
    </row>
    <row r="37" spans="1:10" x14ac:dyDescent="0.3">
      <c r="A37" s="7" t="s">
        <v>37</v>
      </c>
      <c r="C37">
        <v>55</v>
      </c>
      <c r="D37">
        <v>70</v>
      </c>
      <c r="E37" s="5">
        <f t="shared" si="0"/>
        <v>2.2214285714285715</v>
      </c>
      <c r="F37" s="5">
        <f t="shared" si="1"/>
        <v>3.9428571428571431</v>
      </c>
      <c r="G37" s="5">
        <f t="shared" si="2"/>
        <v>4.7785714285714285</v>
      </c>
      <c r="H37" s="5">
        <f t="shared" si="3"/>
        <v>9.1571428571428566</v>
      </c>
    </row>
    <row r="38" spans="1:10" x14ac:dyDescent="0.3">
      <c r="A38" s="7"/>
      <c r="E38" s="5"/>
      <c r="F38" s="5"/>
      <c r="G38" s="5"/>
      <c r="H38" s="5"/>
    </row>
    <row r="39" spans="1:10" s="2" customFormat="1" x14ac:dyDescent="0.3">
      <c r="A39" s="6" t="s">
        <v>38</v>
      </c>
      <c r="B39" s="1"/>
      <c r="C39" s="1"/>
      <c r="D39" s="1"/>
      <c r="E39" s="4"/>
      <c r="F39" s="4"/>
      <c r="G39" s="4"/>
      <c r="H39" s="4"/>
      <c r="I39" s="1"/>
      <c r="J39" s="1"/>
    </row>
    <row r="40" spans="1:10" x14ac:dyDescent="0.3">
      <c r="A40" s="7" t="s">
        <v>39</v>
      </c>
      <c r="C40">
        <v>29</v>
      </c>
      <c r="D40">
        <v>70</v>
      </c>
      <c r="E40" s="5">
        <f t="shared" si="0"/>
        <v>1.4785714285714286</v>
      </c>
      <c r="F40" s="5">
        <f t="shared" si="1"/>
        <v>2.4571428571428573</v>
      </c>
      <c r="G40" s="5">
        <f t="shared" si="2"/>
        <v>2.9214285714285717</v>
      </c>
      <c r="H40" s="5">
        <f t="shared" si="3"/>
        <v>5.4428571428571431</v>
      </c>
    </row>
    <row r="41" spans="1:10" x14ac:dyDescent="0.3">
      <c r="A41" s="7" t="s">
        <v>40</v>
      </c>
      <c r="C41">
        <v>39</v>
      </c>
      <c r="D41">
        <v>100</v>
      </c>
      <c r="E41" s="5">
        <f t="shared" si="0"/>
        <v>1.4300000000000002</v>
      </c>
      <c r="F41" s="5">
        <f t="shared" si="1"/>
        <v>2.3600000000000003</v>
      </c>
      <c r="G41" s="5">
        <f t="shared" si="2"/>
        <v>2.8000000000000003</v>
      </c>
      <c r="H41" s="5">
        <f t="shared" si="3"/>
        <v>5.2</v>
      </c>
    </row>
    <row r="42" spans="1:10" x14ac:dyDescent="0.3">
      <c r="A42" s="7" t="s">
        <v>41</v>
      </c>
      <c r="C42">
        <v>35</v>
      </c>
      <c r="D42">
        <v>100</v>
      </c>
      <c r="E42" s="5">
        <f t="shared" si="0"/>
        <v>1.35</v>
      </c>
      <c r="F42" s="5">
        <f t="shared" si="1"/>
        <v>2.2000000000000002</v>
      </c>
      <c r="G42" s="5">
        <f t="shared" si="2"/>
        <v>2.6</v>
      </c>
      <c r="H42" s="5">
        <f t="shared" si="3"/>
        <v>4.8</v>
      </c>
    </row>
    <row r="43" spans="1:10" x14ac:dyDescent="0.3">
      <c r="A43" s="7" t="s">
        <v>42</v>
      </c>
      <c r="C43">
        <v>49</v>
      </c>
      <c r="D43">
        <v>70</v>
      </c>
      <c r="E43" s="5">
        <f t="shared" si="0"/>
        <v>2.0499999999999998</v>
      </c>
      <c r="F43" s="5">
        <f t="shared" si="1"/>
        <v>3.5999999999999996</v>
      </c>
      <c r="G43" s="5">
        <f t="shared" si="2"/>
        <v>4.3499999999999996</v>
      </c>
      <c r="H43" s="5">
        <f t="shared" si="3"/>
        <v>8.3000000000000007</v>
      </c>
    </row>
    <row r="44" spans="1:10" x14ac:dyDescent="0.3">
      <c r="A44" s="7" t="s">
        <v>43</v>
      </c>
      <c r="C44">
        <v>55</v>
      </c>
      <c r="D44">
        <v>70</v>
      </c>
      <c r="E44" s="5">
        <f t="shared" si="0"/>
        <v>2.2214285714285715</v>
      </c>
      <c r="F44" s="5">
        <f t="shared" si="1"/>
        <v>3.9428571428571431</v>
      </c>
      <c r="G44" s="5">
        <f t="shared" si="2"/>
        <v>4.7785714285714285</v>
      </c>
      <c r="H44" s="5">
        <f t="shared" si="3"/>
        <v>9.1571428571428566</v>
      </c>
    </row>
    <row r="45" spans="1:10" x14ac:dyDescent="0.3">
      <c r="A45" s="7" t="s">
        <v>44</v>
      </c>
      <c r="C45">
        <v>38</v>
      </c>
      <c r="D45">
        <v>70</v>
      </c>
      <c r="E45" s="5">
        <f t="shared" si="0"/>
        <v>1.7357142857142858</v>
      </c>
      <c r="F45" s="5">
        <f t="shared" si="1"/>
        <v>2.9714285714285715</v>
      </c>
      <c r="G45" s="5">
        <f t="shared" si="2"/>
        <v>3.5642857142857141</v>
      </c>
      <c r="H45" s="5">
        <f t="shared" si="3"/>
        <v>6.7285714285714278</v>
      </c>
    </row>
    <row r="46" spans="1:10" x14ac:dyDescent="0.3">
      <c r="A46" s="7" t="s">
        <v>45</v>
      </c>
      <c r="C46">
        <v>55</v>
      </c>
      <c r="D46">
        <v>100</v>
      </c>
      <c r="E46" s="5">
        <f t="shared" si="0"/>
        <v>1.75</v>
      </c>
      <c r="F46" s="5">
        <f t="shared" si="1"/>
        <v>3</v>
      </c>
      <c r="G46" s="5">
        <f t="shared" si="2"/>
        <v>3.6</v>
      </c>
      <c r="H46" s="5">
        <f t="shared" si="3"/>
        <v>6.8</v>
      </c>
    </row>
    <row r="47" spans="1:10" x14ac:dyDescent="0.3">
      <c r="A47" s="7" t="s">
        <v>46</v>
      </c>
      <c r="C47">
        <v>55</v>
      </c>
      <c r="D47">
        <v>70</v>
      </c>
      <c r="E47" s="5">
        <f t="shared" si="0"/>
        <v>2.2214285714285715</v>
      </c>
      <c r="F47" s="5">
        <f t="shared" si="1"/>
        <v>3.9428571428571431</v>
      </c>
      <c r="G47" s="5">
        <f t="shared" si="2"/>
        <v>4.7785714285714285</v>
      </c>
      <c r="H47" s="5">
        <f t="shared" si="3"/>
        <v>9.1571428571428566</v>
      </c>
    </row>
    <row r="48" spans="1:10" x14ac:dyDescent="0.3">
      <c r="A48" s="7" t="s">
        <v>47</v>
      </c>
      <c r="C48">
        <v>35</v>
      </c>
      <c r="D48">
        <v>70</v>
      </c>
      <c r="E48" s="5">
        <f t="shared" si="0"/>
        <v>1.65</v>
      </c>
      <c r="F48" s="5">
        <f t="shared" si="1"/>
        <v>2.8</v>
      </c>
      <c r="G48" s="5">
        <f t="shared" si="2"/>
        <v>3.35</v>
      </c>
      <c r="H48" s="5">
        <f t="shared" si="3"/>
        <v>6.3</v>
      </c>
    </row>
    <row r="49" spans="1:10" x14ac:dyDescent="0.3">
      <c r="A49" s="7" t="s">
        <v>48</v>
      </c>
      <c r="C49">
        <v>69</v>
      </c>
      <c r="D49">
        <v>70</v>
      </c>
      <c r="E49" s="5">
        <f t="shared" si="0"/>
        <v>2.6214285714285714</v>
      </c>
      <c r="F49" s="5">
        <f t="shared" si="1"/>
        <v>4.7428571428571429</v>
      </c>
      <c r="G49" s="5">
        <f t="shared" si="2"/>
        <v>5.7785714285714285</v>
      </c>
      <c r="H49" s="5">
        <f t="shared" si="3"/>
        <v>11.157142857142858</v>
      </c>
    </row>
    <row r="50" spans="1:10" x14ac:dyDescent="0.3">
      <c r="A50" s="7" t="s">
        <v>49</v>
      </c>
      <c r="C50">
        <v>129</v>
      </c>
      <c r="D50">
        <v>70</v>
      </c>
      <c r="E50" s="5">
        <f t="shared" si="0"/>
        <v>4.3357142857142854</v>
      </c>
      <c r="F50" s="5">
        <f t="shared" si="1"/>
        <v>8.1714285714285708</v>
      </c>
      <c r="G50" s="5">
        <f t="shared" si="2"/>
        <v>10.064285714285713</v>
      </c>
      <c r="H50" s="5">
        <f t="shared" si="3"/>
        <v>19.728571428571428</v>
      </c>
    </row>
    <row r="51" spans="1:10" x14ac:dyDescent="0.3">
      <c r="A51" s="7"/>
      <c r="E51" s="5"/>
      <c r="F51" s="5"/>
      <c r="G51" s="5"/>
      <c r="H51" s="5"/>
    </row>
    <row r="52" spans="1:10" s="2" customFormat="1" x14ac:dyDescent="0.3">
      <c r="A52" s="6" t="s">
        <v>50</v>
      </c>
      <c r="B52" s="1"/>
      <c r="C52" s="1"/>
      <c r="D52" s="1"/>
      <c r="E52" s="4"/>
      <c r="F52" s="4"/>
      <c r="G52" s="4"/>
      <c r="H52" s="4"/>
      <c r="I52" s="1"/>
      <c r="J52" s="1"/>
    </row>
    <row r="53" spans="1:10" x14ac:dyDescent="0.3">
      <c r="A53" s="7" t="s">
        <v>29</v>
      </c>
      <c r="C53">
        <v>46</v>
      </c>
      <c r="D53">
        <v>70</v>
      </c>
      <c r="E53" s="5">
        <f t="shared" si="0"/>
        <v>1.9642857142857144</v>
      </c>
      <c r="F53" s="5">
        <f t="shared" si="1"/>
        <v>3.4285714285714288</v>
      </c>
      <c r="G53" s="5">
        <f t="shared" si="2"/>
        <v>4.1357142857142852</v>
      </c>
      <c r="H53" s="5">
        <f t="shared" si="3"/>
        <v>7.871428571428571</v>
      </c>
    </row>
    <row r="54" spans="1:10" x14ac:dyDescent="0.3">
      <c r="A54" s="7" t="s">
        <v>51</v>
      </c>
      <c r="C54">
        <v>60</v>
      </c>
      <c r="D54">
        <v>70</v>
      </c>
      <c r="E54" s="5">
        <f t="shared" si="0"/>
        <v>2.3642857142857143</v>
      </c>
      <c r="F54" s="5">
        <f t="shared" si="1"/>
        <v>4.2285714285714286</v>
      </c>
      <c r="G54" s="5">
        <f t="shared" si="2"/>
        <v>5.1357142857142852</v>
      </c>
      <c r="H54" s="5">
        <f t="shared" si="3"/>
        <v>9.8714285714285719</v>
      </c>
    </row>
    <row r="55" spans="1:10" x14ac:dyDescent="0.3">
      <c r="A55" s="7" t="s">
        <v>52</v>
      </c>
      <c r="C55">
        <v>112</v>
      </c>
      <c r="D55">
        <v>70</v>
      </c>
      <c r="E55" s="5">
        <f t="shared" si="0"/>
        <v>3.85</v>
      </c>
      <c r="F55" s="5">
        <f t="shared" si="1"/>
        <v>7.2</v>
      </c>
      <c r="G55" s="5">
        <f t="shared" si="2"/>
        <v>8.85</v>
      </c>
      <c r="H55" s="5">
        <f t="shared" si="3"/>
        <v>17.3</v>
      </c>
    </row>
    <row r="56" spans="1:10" x14ac:dyDescent="0.3">
      <c r="A56" s="7"/>
      <c r="E56" s="5"/>
      <c r="F56" s="5"/>
      <c r="G56" s="5"/>
      <c r="H56" s="5"/>
    </row>
    <row r="57" spans="1:10" s="2" customFormat="1" x14ac:dyDescent="0.3">
      <c r="A57" s="6" t="s">
        <v>53</v>
      </c>
      <c r="B57" s="1"/>
      <c r="C57" s="1"/>
      <c r="D57" s="1"/>
      <c r="E57" s="4"/>
      <c r="F57" s="4"/>
      <c r="G57" s="4"/>
      <c r="H57" s="4"/>
      <c r="I57" s="1"/>
      <c r="J57" s="1"/>
    </row>
    <row r="58" spans="1:10" x14ac:dyDescent="0.3">
      <c r="A58" s="8" t="s">
        <v>54</v>
      </c>
      <c r="B58" s="9"/>
      <c r="C58" s="9">
        <v>29</v>
      </c>
      <c r="D58" s="9">
        <v>70</v>
      </c>
      <c r="E58" s="5">
        <f t="shared" si="0"/>
        <v>1.4785714285714286</v>
      </c>
      <c r="F58" s="5">
        <f t="shared" si="1"/>
        <v>2.4571428571428573</v>
      </c>
      <c r="G58" s="5">
        <f t="shared" si="2"/>
        <v>2.9214285714285717</v>
      </c>
      <c r="H58" s="5">
        <f t="shared" si="3"/>
        <v>5.4428571428571431</v>
      </c>
      <c r="I58" s="9"/>
      <c r="J58" s="9"/>
    </row>
    <row r="59" spans="1:10" x14ac:dyDescent="0.3">
      <c r="A59" s="7" t="s">
        <v>29</v>
      </c>
      <c r="C59">
        <v>35</v>
      </c>
      <c r="D59">
        <v>70</v>
      </c>
      <c r="E59" s="5">
        <f t="shared" si="0"/>
        <v>1.65</v>
      </c>
      <c r="F59" s="5">
        <f t="shared" si="1"/>
        <v>2.8</v>
      </c>
      <c r="G59" s="5">
        <f t="shared" si="2"/>
        <v>3.35</v>
      </c>
      <c r="H59" s="5">
        <f t="shared" si="3"/>
        <v>6.3</v>
      </c>
    </row>
    <row r="60" spans="1:10" x14ac:dyDescent="0.3">
      <c r="A60" s="7" t="s">
        <v>55</v>
      </c>
      <c r="C60">
        <v>44</v>
      </c>
      <c r="D60">
        <v>70</v>
      </c>
      <c r="E60" s="5">
        <f t="shared" si="0"/>
        <v>1.907142857142857</v>
      </c>
      <c r="F60" s="5">
        <f t="shared" si="1"/>
        <v>3.3142857142857141</v>
      </c>
      <c r="G60" s="5">
        <f t="shared" si="2"/>
        <v>3.9928571428571429</v>
      </c>
      <c r="H60" s="5">
        <f t="shared" si="3"/>
        <v>7.5857142857142854</v>
      </c>
    </row>
    <row r="61" spans="1:10" x14ac:dyDescent="0.3">
      <c r="A61" s="7" t="s">
        <v>56</v>
      </c>
      <c r="C61">
        <v>85</v>
      </c>
      <c r="D61">
        <v>70</v>
      </c>
      <c r="E61" s="5">
        <f t="shared" si="0"/>
        <v>3.0785714285714283</v>
      </c>
      <c r="F61" s="5">
        <f t="shared" si="1"/>
        <v>5.6571428571428566</v>
      </c>
      <c r="G61" s="5">
        <f t="shared" si="2"/>
        <v>6.9214285714285708</v>
      </c>
      <c r="H61" s="5">
        <f t="shared" si="3"/>
        <v>13.442857142857143</v>
      </c>
    </row>
    <row r="62" spans="1:10" x14ac:dyDescent="0.3">
      <c r="A62" s="7" t="s">
        <v>57</v>
      </c>
      <c r="C62">
        <v>134</v>
      </c>
      <c r="D62">
        <v>70</v>
      </c>
      <c r="E62" s="5">
        <f t="shared" si="0"/>
        <v>4.4785714285714286</v>
      </c>
      <c r="F62" s="5">
        <f t="shared" si="1"/>
        <v>8.4571428571428573</v>
      </c>
      <c r="G62" s="5">
        <f t="shared" si="2"/>
        <v>10.421428571428571</v>
      </c>
      <c r="H62" s="5">
        <f t="shared" si="3"/>
        <v>20.442857142857143</v>
      </c>
    </row>
    <row r="63" spans="1:10" x14ac:dyDescent="0.3">
      <c r="E63" s="5"/>
      <c r="F63" s="5"/>
      <c r="G63" s="5"/>
      <c r="H63" s="5"/>
    </row>
    <row r="64" spans="1:10" s="2" customFormat="1" x14ac:dyDescent="0.3">
      <c r="A64" s="6" t="s">
        <v>58</v>
      </c>
      <c r="B64" s="1"/>
      <c r="C64" s="1"/>
      <c r="D64" s="1"/>
      <c r="E64" s="4"/>
      <c r="F64" s="4"/>
      <c r="G64" s="4"/>
      <c r="H64" s="4"/>
      <c r="I64" s="1"/>
      <c r="J64" s="1"/>
    </row>
    <row r="65" spans="1:8" x14ac:dyDescent="0.3">
      <c r="A65" s="7" t="s">
        <v>59</v>
      </c>
      <c r="C65">
        <v>30</v>
      </c>
      <c r="D65">
        <v>70</v>
      </c>
      <c r="E65" s="5">
        <f t="shared" si="0"/>
        <v>1.5071428571428571</v>
      </c>
      <c r="F65" s="5">
        <f t="shared" si="1"/>
        <v>2.5142857142857142</v>
      </c>
      <c r="G65" s="5">
        <f t="shared" si="2"/>
        <v>2.9928571428571429</v>
      </c>
      <c r="H65" s="5">
        <f t="shared" si="3"/>
        <v>5.5857142857142854</v>
      </c>
    </row>
    <row r="66" spans="1:8" x14ac:dyDescent="0.3">
      <c r="A66" s="7" t="s">
        <v>60</v>
      </c>
      <c r="C66">
        <v>39</v>
      </c>
      <c r="D66">
        <v>70</v>
      </c>
      <c r="E66" s="5">
        <f t="shared" si="0"/>
        <v>1.7642857142857142</v>
      </c>
      <c r="F66" s="5">
        <f t="shared" si="1"/>
        <v>3.0285714285714285</v>
      </c>
      <c r="G66" s="5">
        <f t="shared" si="2"/>
        <v>3.6357142857142857</v>
      </c>
      <c r="H66" s="5">
        <f t="shared" si="3"/>
        <v>6.871428571428571</v>
      </c>
    </row>
    <row r="67" spans="1:8" x14ac:dyDescent="0.3">
      <c r="A67" s="7" t="s">
        <v>61</v>
      </c>
      <c r="C67">
        <v>33</v>
      </c>
      <c r="D67">
        <v>70</v>
      </c>
      <c r="E67" s="5">
        <f t="shared" si="0"/>
        <v>1.592857142857143</v>
      </c>
      <c r="F67" s="5">
        <f t="shared" si="1"/>
        <v>2.6857142857142859</v>
      </c>
      <c r="G67" s="5">
        <f t="shared" si="2"/>
        <v>3.2071428571428573</v>
      </c>
      <c r="H67" s="5">
        <f t="shared" si="3"/>
        <v>6.0142857142857142</v>
      </c>
    </row>
    <row r="68" spans="1:8" x14ac:dyDescent="0.3">
      <c r="A68" s="7" t="s">
        <v>62</v>
      </c>
      <c r="C68">
        <v>75</v>
      </c>
      <c r="D68">
        <v>70</v>
      </c>
      <c r="E68" s="5">
        <f t="shared" si="0"/>
        <v>2.7928571428571427</v>
      </c>
      <c r="F68" s="5">
        <f t="shared" si="1"/>
        <v>5.0857142857142854</v>
      </c>
      <c r="G68" s="5">
        <f t="shared" si="2"/>
        <v>6.2071428571428564</v>
      </c>
      <c r="H68" s="5">
        <f t="shared" si="3"/>
        <v>12.014285714285714</v>
      </c>
    </row>
    <row r="69" spans="1:8" x14ac:dyDescent="0.3">
      <c r="A69" s="7" t="s">
        <v>29</v>
      </c>
      <c r="C69">
        <v>44</v>
      </c>
      <c r="D69">
        <v>100</v>
      </c>
      <c r="E69" s="5">
        <f t="shared" si="0"/>
        <v>1.53</v>
      </c>
      <c r="F69" s="5">
        <f t="shared" si="1"/>
        <v>2.56</v>
      </c>
      <c r="G69" s="5">
        <f t="shared" si="2"/>
        <v>3.0500000000000003</v>
      </c>
      <c r="H69" s="5">
        <f t="shared" si="3"/>
        <v>5.7</v>
      </c>
    </row>
    <row r="70" spans="1:8" x14ac:dyDescent="0.3">
      <c r="A70" s="7" t="s">
        <v>47</v>
      </c>
      <c r="C70">
        <v>33</v>
      </c>
      <c r="D70">
        <v>70</v>
      </c>
      <c r="E70" s="5">
        <f t="shared" ref="E70:E161" si="4">C70/D70*2+0.65</f>
        <v>1.592857142857143</v>
      </c>
      <c r="F70" s="5">
        <f t="shared" ref="F70:F161" si="5">C70/D70*4+0.8</f>
        <v>2.6857142857142859</v>
      </c>
      <c r="G70" s="5">
        <f t="shared" ref="G70:G161" si="6">C70/D70*5+0.85</f>
        <v>3.2071428571428573</v>
      </c>
      <c r="H70" s="5">
        <f t="shared" ref="H70:H161" si="7">C70/D70*10+1.3</f>
        <v>6.0142857142857142</v>
      </c>
    </row>
    <row r="71" spans="1:8" x14ac:dyDescent="0.3">
      <c r="A71" s="7" t="s">
        <v>63</v>
      </c>
      <c r="C71">
        <v>54</v>
      </c>
      <c r="D71">
        <v>70</v>
      </c>
      <c r="E71" s="5">
        <f t="shared" si="4"/>
        <v>2.1928571428571431</v>
      </c>
      <c r="F71" s="5">
        <f t="shared" si="5"/>
        <v>3.8857142857142861</v>
      </c>
      <c r="G71" s="5">
        <f t="shared" si="6"/>
        <v>4.7071428571428573</v>
      </c>
      <c r="H71" s="5">
        <f t="shared" si="7"/>
        <v>9.0142857142857142</v>
      </c>
    </row>
    <row r="72" spans="1:8" x14ac:dyDescent="0.3">
      <c r="A72" s="7" t="s">
        <v>48</v>
      </c>
      <c r="C72">
        <v>85</v>
      </c>
      <c r="D72">
        <v>70</v>
      </c>
      <c r="E72" s="5">
        <f t="shared" si="4"/>
        <v>3.0785714285714283</v>
      </c>
      <c r="F72" s="5">
        <f t="shared" si="5"/>
        <v>5.6571428571428566</v>
      </c>
      <c r="G72" s="5">
        <f t="shared" si="6"/>
        <v>6.9214285714285708</v>
      </c>
      <c r="H72" s="5">
        <f t="shared" si="7"/>
        <v>13.442857142857143</v>
      </c>
    </row>
    <row r="73" spans="1:8" x14ac:dyDescent="0.3">
      <c r="A73" s="7" t="s">
        <v>64</v>
      </c>
      <c r="C73">
        <v>89</v>
      </c>
      <c r="D73">
        <v>70</v>
      </c>
      <c r="E73" s="5">
        <f t="shared" si="4"/>
        <v>3.1928571428571426</v>
      </c>
      <c r="F73" s="5">
        <f t="shared" si="5"/>
        <v>5.8857142857142852</v>
      </c>
      <c r="G73" s="5">
        <f t="shared" si="6"/>
        <v>7.2071428571428564</v>
      </c>
      <c r="H73" s="5">
        <f t="shared" si="7"/>
        <v>14.014285714285714</v>
      </c>
    </row>
    <row r="74" spans="1:8" x14ac:dyDescent="0.3">
      <c r="A74" s="7" t="s">
        <v>65</v>
      </c>
      <c r="C74">
        <v>86</v>
      </c>
      <c r="D74">
        <v>70</v>
      </c>
      <c r="E74" s="5">
        <f t="shared" si="4"/>
        <v>3.1071428571428572</v>
      </c>
      <c r="F74" s="5">
        <f t="shared" si="5"/>
        <v>5.7142857142857144</v>
      </c>
      <c r="G74" s="5">
        <f t="shared" si="6"/>
        <v>6.9928571428571429</v>
      </c>
      <c r="H74" s="5">
        <f t="shared" si="7"/>
        <v>13.585714285714287</v>
      </c>
    </row>
    <row r="75" spans="1:8" x14ac:dyDescent="0.3">
      <c r="A75" s="7" t="s">
        <v>66</v>
      </c>
      <c r="C75">
        <v>95</v>
      </c>
      <c r="D75">
        <v>100</v>
      </c>
      <c r="E75" s="5">
        <f t="shared" si="4"/>
        <v>2.5499999999999998</v>
      </c>
      <c r="F75" s="5">
        <f t="shared" si="5"/>
        <v>4.5999999999999996</v>
      </c>
      <c r="G75" s="5">
        <f t="shared" si="6"/>
        <v>5.6</v>
      </c>
      <c r="H75" s="5">
        <f t="shared" si="7"/>
        <v>10.8</v>
      </c>
    </row>
    <row r="76" spans="1:8" x14ac:dyDescent="0.3">
      <c r="A76" s="7" t="s">
        <v>67</v>
      </c>
      <c r="C76">
        <v>64</v>
      </c>
      <c r="D76">
        <v>100</v>
      </c>
      <c r="E76" s="5">
        <f t="shared" si="4"/>
        <v>1.9300000000000002</v>
      </c>
      <c r="F76" s="5">
        <f t="shared" si="5"/>
        <v>3.3600000000000003</v>
      </c>
      <c r="G76" s="5">
        <f t="shared" si="6"/>
        <v>4.05</v>
      </c>
      <c r="H76" s="5">
        <f t="shared" si="7"/>
        <v>7.7</v>
      </c>
    </row>
    <row r="77" spans="1:8" x14ac:dyDescent="0.3">
      <c r="E77" s="5"/>
      <c r="F77" s="5"/>
      <c r="G77" s="5"/>
      <c r="H77" s="5"/>
    </row>
    <row r="78" spans="1:8" s="2" customFormat="1" x14ac:dyDescent="0.3">
      <c r="A78" s="6" t="s">
        <v>68</v>
      </c>
      <c r="E78" s="4"/>
      <c r="F78" s="4"/>
      <c r="G78" s="4"/>
      <c r="H78" s="4"/>
    </row>
    <row r="79" spans="1:8" x14ac:dyDescent="0.3">
      <c r="A79" s="7" t="s">
        <v>69</v>
      </c>
      <c r="C79">
        <v>49</v>
      </c>
      <c r="D79">
        <v>70</v>
      </c>
      <c r="E79" s="5">
        <f t="shared" si="4"/>
        <v>2.0499999999999998</v>
      </c>
      <c r="F79" s="5">
        <f t="shared" si="5"/>
        <v>3.5999999999999996</v>
      </c>
      <c r="G79" s="5">
        <f t="shared" si="6"/>
        <v>4.3499999999999996</v>
      </c>
      <c r="H79" s="5">
        <f t="shared" si="7"/>
        <v>8.3000000000000007</v>
      </c>
    </row>
    <row r="80" spans="1:8" x14ac:dyDescent="0.3">
      <c r="A80" s="7" t="s">
        <v>70</v>
      </c>
      <c r="C80">
        <v>50</v>
      </c>
      <c r="D80">
        <v>70</v>
      </c>
      <c r="E80" s="5">
        <f t="shared" si="4"/>
        <v>2.0785714285714287</v>
      </c>
      <c r="F80" s="5">
        <f t="shared" si="5"/>
        <v>3.6571428571428575</v>
      </c>
      <c r="G80" s="5">
        <f t="shared" si="6"/>
        <v>4.4214285714285717</v>
      </c>
      <c r="H80" s="5">
        <f t="shared" si="7"/>
        <v>8.4428571428571431</v>
      </c>
    </row>
    <row r="81" spans="1:8" x14ac:dyDescent="0.3">
      <c r="A81" s="7" t="s">
        <v>71</v>
      </c>
      <c r="C81">
        <v>69</v>
      </c>
      <c r="D81">
        <v>70</v>
      </c>
      <c r="E81" s="5">
        <f t="shared" si="4"/>
        <v>2.6214285714285714</v>
      </c>
      <c r="F81" s="5">
        <f t="shared" si="5"/>
        <v>4.7428571428571429</v>
      </c>
      <c r="G81" s="5">
        <f t="shared" si="6"/>
        <v>5.7785714285714285</v>
      </c>
      <c r="H81" s="5">
        <f t="shared" si="7"/>
        <v>11.157142857142858</v>
      </c>
    </row>
    <row r="82" spans="1:8" x14ac:dyDescent="0.3">
      <c r="A82" s="7" t="s">
        <v>72</v>
      </c>
      <c r="C82">
        <v>60</v>
      </c>
      <c r="D82">
        <v>70</v>
      </c>
      <c r="E82" s="5">
        <f t="shared" si="4"/>
        <v>2.3642857142857143</v>
      </c>
      <c r="F82" s="5">
        <f t="shared" si="5"/>
        <v>4.2285714285714286</v>
      </c>
      <c r="G82" s="5">
        <f t="shared" si="6"/>
        <v>5.1357142857142852</v>
      </c>
      <c r="H82" s="5">
        <f t="shared" si="7"/>
        <v>9.8714285714285719</v>
      </c>
    </row>
    <row r="83" spans="1:8" x14ac:dyDescent="0.3">
      <c r="A83" s="7" t="s">
        <v>73</v>
      </c>
      <c r="C83">
        <v>79</v>
      </c>
      <c r="D83">
        <v>70</v>
      </c>
      <c r="E83" s="5">
        <f t="shared" si="4"/>
        <v>2.907142857142857</v>
      </c>
      <c r="F83" s="5">
        <f t="shared" si="5"/>
        <v>5.3142857142857141</v>
      </c>
      <c r="G83" s="5">
        <f t="shared" si="6"/>
        <v>6.492857142857142</v>
      </c>
      <c r="H83" s="5">
        <f t="shared" si="7"/>
        <v>12.585714285714285</v>
      </c>
    </row>
    <row r="84" spans="1:8" x14ac:dyDescent="0.3">
      <c r="A84" s="7" t="s">
        <v>74</v>
      </c>
      <c r="C84">
        <v>105</v>
      </c>
      <c r="D84">
        <v>70</v>
      </c>
      <c r="E84" s="5">
        <f t="shared" si="4"/>
        <v>3.65</v>
      </c>
      <c r="F84" s="5">
        <f t="shared" si="5"/>
        <v>6.8</v>
      </c>
      <c r="G84" s="5">
        <f t="shared" si="6"/>
        <v>8.35</v>
      </c>
      <c r="H84" s="5">
        <f t="shared" si="7"/>
        <v>16.3</v>
      </c>
    </row>
    <row r="85" spans="1:8" x14ac:dyDescent="0.3">
      <c r="A85" s="7" t="s">
        <v>75</v>
      </c>
      <c r="C85">
        <v>180</v>
      </c>
      <c r="D85">
        <v>70</v>
      </c>
      <c r="E85" s="5">
        <f t="shared" si="4"/>
        <v>5.7928571428571436</v>
      </c>
      <c r="F85" s="5">
        <f t="shared" si="5"/>
        <v>11.085714285714287</v>
      </c>
      <c r="G85" s="5">
        <f t="shared" si="6"/>
        <v>13.707142857142857</v>
      </c>
      <c r="H85" s="5">
        <f t="shared" si="7"/>
        <v>27.014285714285716</v>
      </c>
    </row>
    <row r="86" spans="1:8" x14ac:dyDescent="0.3">
      <c r="A86" s="7" t="s">
        <v>48</v>
      </c>
      <c r="C86">
        <v>205</v>
      </c>
      <c r="D86">
        <v>70</v>
      </c>
      <c r="E86" s="5">
        <f t="shared" si="4"/>
        <v>6.5071428571428571</v>
      </c>
      <c r="F86" s="5">
        <f t="shared" si="5"/>
        <v>12.514285714285714</v>
      </c>
      <c r="G86" s="5">
        <f t="shared" si="6"/>
        <v>15.492857142857142</v>
      </c>
      <c r="H86" s="5">
        <f t="shared" si="7"/>
        <v>30.585714285714285</v>
      </c>
    </row>
    <row r="87" spans="1:8" x14ac:dyDescent="0.3">
      <c r="A87" s="7" t="s">
        <v>76</v>
      </c>
      <c r="C87">
        <v>215</v>
      </c>
      <c r="D87">
        <v>70</v>
      </c>
      <c r="E87" s="5">
        <f t="shared" si="4"/>
        <v>6.7928571428571436</v>
      </c>
      <c r="F87" s="5">
        <f t="shared" si="5"/>
        <v>13.085714285714287</v>
      </c>
      <c r="G87" s="5">
        <f t="shared" si="6"/>
        <v>16.207142857142859</v>
      </c>
      <c r="H87" s="5">
        <f t="shared" si="7"/>
        <v>32.014285714285712</v>
      </c>
    </row>
    <row r="88" spans="1:8" x14ac:dyDescent="0.3">
      <c r="A88" s="7"/>
      <c r="E88" s="5"/>
      <c r="F88" s="5"/>
      <c r="G88" s="5"/>
      <c r="H88" s="5"/>
    </row>
    <row r="89" spans="1:8" s="2" customFormat="1" x14ac:dyDescent="0.3">
      <c r="A89" s="10" t="s">
        <v>77</v>
      </c>
      <c r="E89" s="4"/>
      <c r="F89" s="4"/>
      <c r="G89" s="4"/>
      <c r="H89" s="4"/>
    </row>
    <row r="90" spans="1:8" x14ac:dyDescent="0.3">
      <c r="A90" s="11" t="s">
        <v>78</v>
      </c>
      <c r="C90">
        <v>35</v>
      </c>
      <c r="D90">
        <v>70</v>
      </c>
      <c r="E90" s="5">
        <f t="shared" si="4"/>
        <v>1.65</v>
      </c>
      <c r="F90" s="5">
        <f t="shared" si="5"/>
        <v>2.8</v>
      </c>
      <c r="G90" s="5">
        <f t="shared" si="6"/>
        <v>3.35</v>
      </c>
      <c r="H90" s="5">
        <f t="shared" si="7"/>
        <v>6.3</v>
      </c>
    </row>
    <row r="91" spans="1:8" x14ac:dyDescent="0.3">
      <c r="A91" s="11" t="s">
        <v>47</v>
      </c>
      <c r="C91">
        <v>45</v>
      </c>
      <c r="D91">
        <v>70</v>
      </c>
      <c r="E91" s="5">
        <f t="shared" si="4"/>
        <v>1.9357142857142859</v>
      </c>
      <c r="F91" s="5">
        <f t="shared" si="5"/>
        <v>3.3714285714285719</v>
      </c>
      <c r="G91" s="5">
        <f t="shared" si="6"/>
        <v>4.0642857142857141</v>
      </c>
      <c r="H91" s="5">
        <f t="shared" si="7"/>
        <v>7.7285714285714286</v>
      </c>
    </row>
    <row r="92" spans="1:8" x14ac:dyDescent="0.3">
      <c r="A92" s="11" t="s">
        <v>79</v>
      </c>
      <c r="C92">
        <v>59</v>
      </c>
      <c r="D92">
        <v>70</v>
      </c>
      <c r="E92" s="5">
        <f t="shared" si="4"/>
        <v>2.3357142857142859</v>
      </c>
      <c r="F92" s="5">
        <f t="shared" si="5"/>
        <v>4.1714285714285717</v>
      </c>
      <c r="G92" s="5">
        <f t="shared" si="6"/>
        <v>5.0642857142857141</v>
      </c>
      <c r="H92" s="5">
        <f t="shared" si="7"/>
        <v>9.7285714285714295</v>
      </c>
    </row>
    <row r="93" spans="1:8" x14ac:dyDescent="0.3">
      <c r="A93" s="11" t="s">
        <v>80</v>
      </c>
      <c r="C93">
        <v>63</v>
      </c>
      <c r="D93">
        <v>70</v>
      </c>
      <c r="E93" s="5">
        <f t="shared" si="4"/>
        <v>2.4500000000000002</v>
      </c>
      <c r="F93" s="5">
        <f t="shared" si="5"/>
        <v>4.4000000000000004</v>
      </c>
      <c r="G93" s="5">
        <f t="shared" si="6"/>
        <v>5.35</v>
      </c>
      <c r="H93" s="5">
        <f t="shared" si="7"/>
        <v>10.3</v>
      </c>
    </row>
    <row r="94" spans="1:8" x14ac:dyDescent="0.3">
      <c r="A94" s="11" t="s">
        <v>81</v>
      </c>
      <c r="C94">
        <v>42</v>
      </c>
      <c r="D94">
        <v>70</v>
      </c>
      <c r="E94" s="5">
        <f t="shared" si="4"/>
        <v>1.85</v>
      </c>
      <c r="F94" s="5">
        <f t="shared" si="5"/>
        <v>3.2</v>
      </c>
      <c r="G94" s="5">
        <f t="shared" si="6"/>
        <v>3.85</v>
      </c>
      <c r="H94" s="5">
        <f t="shared" si="7"/>
        <v>7.3</v>
      </c>
    </row>
    <row r="95" spans="1:8" x14ac:dyDescent="0.3">
      <c r="A95" s="11" t="s">
        <v>82</v>
      </c>
      <c r="C95">
        <v>45</v>
      </c>
      <c r="D95">
        <v>70</v>
      </c>
      <c r="E95" s="5">
        <f t="shared" si="4"/>
        <v>1.9357142857142859</v>
      </c>
      <c r="F95" s="5">
        <f t="shared" si="5"/>
        <v>3.3714285714285719</v>
      </c>
      <c r="G95" s="5">
        <f t="shared" si="6"/>
        <v>4.0642857142857141</v>
      </c>
      <c r="H95" s="5">
        <f t="shared" si="7"/>
        <v>7.7285714285714286</v>
      </c>
    </row>
    <row r="96" spans="1:8" x14ac:dyDescent="0.3">
      <c r="A96" s="11" t="s">
        <v>48</v>
      </c>
      <c r="C96">
        <v>139</v>
      </c>
      <c r="D96">
        <v>70</v>
      </c>
      <c r="E96" s="5">
        <f t="shared" si="4"/>
        <v>4.6214285714285719</v>
      </c>
      <c r="F96" s="5">
        <f t="shared" si="5"/>
        <v>8.7428571428571438</v>
      </c>
      <c r="G96" s="5">
        <f t="shared" si="6"/>
        <v>10.778571428571428</v>
      </c>
      <c r="H96" s="5">
        <f t="shared" si="7"/>
        <v>21.157142857142858</v>
      </c>
    </row>
    <row r="97" spans="1:8" x14ac:dyDescent="0.3">
      <c r="A97" s="11" t="s">
        <v>83</v>
      </c>
      <c r="C97">
        <v>45</v>
      </c>
      <c r="D97">
        <v>100</v>
      </c>
      <c r="E97" s="5">
        <f t="shared" si="4"/>
        <v>1.55</v>
      </c>
      <c r="F97" s="5">
        <f t="shared" si="5"/>
        <v>2.6</v>
      </c>
      <c r="G97" s="5">
        <f t="shared" si="6"/>
        <v>3.1</v>
      </c>
      <c r="H97" s="5">
        <f t="shared" si="7"/>
        <v>5.8</v>
      </c>
    </row>
    <row r="98" spans="1:8" x14ac:dyDescent="0.3">
      <c r="A98" s="11" t="s">
        <v>84</v>
      </c>
      <c r="C98">
        <v>53</v>
      </c>
      <c r="D98">
        <v>100</v>
      </c>
      <c r="E98" s="5">
        <f t="shared" si="4"/>
        <v>1.71</v>
      </c>
      <c r="F98" s="5">
        <f t="shared" si="5"/>
        <v>2.92</v>
      </c>
      <c r="G98" s="5">
        <f t="shared" si="6"/>
        <v>3.5000000000000004</v>
      </c>
      <c r="H98" s="5">
        <f t="shared" si="7"/>
        <v>6.6000000000000005</v>
      </c>
    </row>
    <row r="99" spans="1:8" x14ac:dyDescent="0.3">
      <c r="A99" s="11" t="s">
        <v>85</v>
      </c>
      <c r="C99">
        <v>60</v>
      </c>
      <c r="D99">
        <v>100</v>
      </c>
      <c r="E99" s="5">
        <f t="shared" si="4"/>
        <v>1.85</v>
      </c>
      <c r="F99" s="5">
        <f t="shared" si="5"/>
        <v>3.2</v>
      </c>
      <c r="G99" s="5">
        <f t="shared" si="6"/>
        <v>3.85</v>
      </c>
      <c r="H99" s="5">
        <f t="shared" si="7"/>
        <v>7.3</v>
      </c>
    </row>
    <row r="100" spans="1:8" x14ac:dyDescent="0.3">
      <c r="A100" s="11"/>
      <c r="E100" s="5"/>
      <c r="F100" s="5"/>
      <c r="G100" s="5"/>
      <c r="H100" s="5"/>
    </row>
    <row r="101" spans="1:8" s="1" customFormat="1" x14ac:dyDescent="0.3">
      <c r="A101" s="10" t="s">
        <v>86</v>
      </c>
      <c r="E101" s="4"/>
      <c r="F101" s="4"/>
      <c r="G101" s="4"/>
      <c r="H101" s="4"/>
    </row>
    <row r="102" spans="1:8" x14ac:dyDescent="0.3">
      <c r="A102" s="11" t="s">
        <v>87</v>
      </c>
      <c r="C102">
        <v>45</v>
      </c>
      <c r="D102">
        <v>70</v>
      </c>
      <c r="E102" s="5">
        <f t="shared" si="4"/>
        <v>1.9357142857142859</v>
      </c>
      <c r="F102" s="5">
        <f t="shared" si="5"/>
        <v>3.3714285714285719</v>
      </c>
      <c r="G102" s="5">
        <f t="shared" si="6"/>
        <v>4.0642857142857141</v>
      </c>
      <c r="H102" s="5">
        <f t="shared" si="7"/>
        <v>7.7285714285714286</v>
      </c>
    </row>
    <row r="103" spans="1:8" x14ac:dyDescent="0.3">
      <c r="A103" s="11" t="s">
        <v>88</v>
      </c>
      <c r="C103">
        <v>69</v>
      </c>
      <c r="D103">
        <v>70</v>
      </c>
      <c r="E103" s="5">
        <f t="shared" si="4"/>
        <v>2.6214285714285714</v>
      </c>
      <c r="F103" s="5">
        <f t="shared" si="5"/>
        <v>4.7428571428571429</v>
      </c>
      <c r="G103" s="5">
        <f t="shared" si="6"/>
        <v>5.7785714285714285</v>
      </c>
      <c r="H103" s="5">
        <f t="shared" si="7"/>
        <v>11.157142857142858</v>
      </c>
    </row>
    <row r="104" spans="1:8" x14ac:dyDescent="0.3">
      <c r="A104" s="11" t="s">
        <v>89</v>
      </c>
      <c r="C104">
        <v>40</v>
      </c>
      <c r="D104">
        <v>70</v>
      </c>
      <c r="E104" s="5">
        <f t="shared" si="4"/>
        <v>1.7928571428571427</v>
      </c>
      <c r="F104" s="5">
        <f t="shared" si="5"/>
        <v>3.0857142857142854</v>
      </c>
      <c r="G104" s="5">
        <f t="shared" si="6"/>
        <v>3.7071428571428569</v>
      </c>
      <c r="H104" s="5">
        <f t="shared" si="7"/>
        <v>7.0142857142857133</v>
      </c>
    </row>
    <row r="105" spans="1:8" x14ac:dyDescent="0.3">
      <c r="A105" s="11" t="s">
        <v>90</v>
      </c>
      <c r="C105">
        <v>129</v>
      </c>
      <c r="D105">
        <v>70</v>
      </c>
      <c r="E105" s="5">
        <f t="shared" si="4"/>
        <v>4.3357142857142854</v>
      </c>
      <c r="F105" s="5">
        <f t="shared" si="5"/>
        <v>8.1714285714285708</v>
      </c>
      <c r="G105" s="5">
        <f t="shared" si="6"/>
        <v>10.064285714285713</v>
      </c>
      <c r="H105" s="5">
        <f t="shared" si="7"/>
        <v>19.728571428571428</v>
      </c>
    </row>
    <row r="106" spans="1:8" x14ac:dyDescent="0.3">
      <c r="A106" s="11"/>
      <c r="E106" s="5"/>
      <c r="F106" s="5"/>
      <c r="G106" s="5"/>
      <c r="H106" s="5"/>
    </row>
    <row r="107" spans="1:8" s="1" customFormat="1" x14ac:dyDescent="0.3">
      <c r="A107" s="10" t="s">
        <v>91</v>
      </c>
      <c r="E107" s="4"/>
      <c r="F107" s="4"/>
      <c r="G107" s="4"/>
      <c r="H107" s="4"/>
    </row>
    <row r="108" spans="1:8" x14ac:dyDescent="0.3">
      <c r="A108" s="11" t="s">
        <v>47</v>
      </c>
      <c r="C108">
        <v>27</v>
      </c>
      <c r="D108">
        <v>70</v>
      </c>
      <c r="E108" s="5">
        <f t="shared" si="4"/>
        <v>1.4214285714285715</v>
      </c>
      <c r="F108" s="5">
        <f t="shared" si="5"/>
        <v>2.342857142857143</v>
      </c>
      <c r="G108" s="5">
        <f t="shared" si="6"/>
        <v>2.7785714285714285</v>
      </c>
      <c r="H108" s="5">
        <f t="shared" si="7"/>
        <v>5.1571428571428575</v>
      </c>
    </row>
    <row r="109" spans="1:8" x14ac:dyDescent="0.3">
      <c r="A109" s="11" t="s">
        <v>48</v>
      </c>
      <c r="C109">
        <v>49</v>
      </c>
      <c r="D109">
        <v>70</v>
      </c>
      <c r="E109" s="5">
        <f t="shared" si="4"/>
        <v>2.0499999999999998</v>
      </c>
      <c r="F109" s="5">
        <f t="shared" si="5"/>
        <v>3.5999999999999996</v>
      </c>
      <c r="G109" s="5">
        <f t="shared" si="6"/>
        <v>4.3499999999999996</v>
      </c>
      <c r="H109" s="5">
        <f t="shared" si="7"/>
        <v>8.3000000000000007</v>
      </c>
    </row>
    <row r="110" spans="1:8" x14ac:dyDescent="0.3">
      <c r="A110" s="11" t="s">
        <v>92</v>
      </c>
      <c r="C110">
        <v>35</v>
      </c>
      <c r="D110">
        <v>70</v>
      </c>
      <c r="E110" s="5">
        <f t="shared" si="4"/>
        <v>1.65</v>
      </c>
      <c r="F110" s="5">
        <f t="shared" si="5"/>
        <v>2.8</v>
      </c>
      <c r="G110" s="5">
        <f t="shared" si="6"/>
        <v>3.35</v>
      </c>
      <c r="H110" s="5">
        <f t="shared" si="7"/>
        <v>6.3</v>
      </c>
    </row>
    <row r="111" spans="1:8" x14ac:dyDescent="0.3">
      <c r="A111" s="11"/>
      <c r="E111" s="5"/>
      <c r="F111" s="5"/>
      <c r="G111" s="5"/>
      <c r="H111" s="5"/>
    </row>
    <row r="112" spans="1:8" s="1" customFormat="1" x14ac:dyDescent="0.3">
      <c r="A112" s="10" t="s">
        <v>93</v>
      </c>
      <c r="E112" s="4"/>
      <c r="F112" s="4"/>
      <c r="G112" s="4"/>
      <c r="H112" s="4"/>
    </row>
    <row r="113" spans="1:9" x14ac:dyDescent="0.3">
      <c r="A113" s="11" t="s">
        <v>94</v>
      </c>
      <c r="C113">
        <v>24</v>
      </c>
      <c r="D113">
        <v>70</v>
      </c>
      <c r="E113" s="5">
        <f t="shared" si="4"/>
        <v>1.3357142857142859</v>
      </c>
      <c r="F113" s="5">
        <f t="shared" si="5"/>
        <v>2.1714285714285717</v>
      </c>
      <c r="G113" s="5">
        <f t="shared" si="6"/>
        <v>2.5642857142857145</v>
      </c>
      <c r="H113" s="5">
        <f t="shared" si="7"/>
        <v>4.7285714285714286</v>
      </c>
    </row>
    <row r="114" spans="1:9" x14ac:dyDescent="0.3">
      <c r="A114" s="11" t="s">
        <v>47</v>
      </c>
      <c r="C114">
        <v>45</v>
      </c>
      <c r="D114">
        <v>70</v>
      </c>
      <c r="E114" s="5">
        <f t="shared" si="4"/>
        <v>1.9357142857142859</v>
      </c>
      <c r="F114" s="5">
        <f t="shared" si="5"/>
        <v>3.3714285714285719</v>
      </c>
      <c r="G114" s="5">
        <f t="shared" si="6"/>
        <v>4.0642857142857141</v>
      </c>
      <c r="H114" s="5">
        <f t="shared" si="7"/>
        <v>7.7285714285714286</v>
      </c>
    </row>
    <row r="115" spans="1:9" x14ac:dyDescent="0.3">
      <c r="A115" s="11" t="s">
        <v>95</v>
      </c>
      <c r="C115">
        <v>50</v>
      </c>
      <c r="D115">
        <v>70</v>
      </c>
      <c r="E115" s="5">
        <f t="shared" si="4"/>
        <v>2.0785714285714287</v>
      </c>
      <c r="F115" s="5">
        <f t="shared" si="5"/>
        <v>3.6571428571428575</v>
      </c>
      <c r="G115" s="5">
        <f t="shared" si="6"/>
        <v>4.4214285714285717</v>
      </c>
      <c r="H115" s="5">
        <f t="shared" si="7"/>
        <v>8.4428571428571431</v>
      </c>
    </row>
    <row r="116" spans="1:9" x14ac:dyDescent="0.3">
      <c r="A116" s="11"/>
      <c r="E116" s="5"/>
      <c r="F116" s="5"/>
      <c r="G116" s="5"/>
      <c r="H116" s="5"/>
    </row>
    <row r="117" spans="1:9" s="2" customFormat="1" x14ac:dyDescent="0.3">
      <c r="A117" s="6" t="s">
        <v>96</v>
      </c>
      <c r="E117" s="4"/>
      <c r="F117" s="4"/>
      <c r="G117" s="4"/>
      <c r="H117" s="4"/>
    </row>
    <row r="118" spans="1:9" x14ac:dyDescent="0.3">
      <c r="A118" s="7" t="s">
        <v>97</v>
      </c>
      <c r="C118">
        <v>55</v>
      </c>
      <c r="D118">
        <v>70</v>
      </c>
      <c r="E118" s="5">
        <f t="shared" si="4"/>
        <v>2.2214285714285715</v>
      </c>
      <c r="F118" s="5">
        <f t="shared" si="5"/>
        <v>3.9428571428571431</v>
      </c>
      <c r="G118" s="5">
        <f t="shared" si="6"/>
        <v>4.7785714285714285</v>
      </c>
      <c r="H118" s="5">
        <f t="shared" si="7"/>
        <v>9.1571428571428566</v>
      </c>
    </row>
    <row r="119" spans="1:9" x14ac:dyDescent="0.3">
      <c r="A119" s="7" t="s">
        <v>47</v>
      </c>
      <c r="C119">
        <v>39</v>
      </c>
      <c r="D119">
        <v>70</v>
      </c>
      <c r="E119" s="5">
        <f t="shared" si="4"/>
        <v>1.7642857142857142</v>
      </c>
      <c r="F119" s="5">
        <f t="shared" si="5"/>
        <v>3.0285714285714285</v>
      </c>
      <c r="G119" s="5">
        <f t="shared" si="6"/>
        <v>3.6357142857142857</v>
      </c>
      <c r="H119" s="5">
        <f t="shared" si="7"/>
        <v>6.871428571428571</v>
      </c>
    </row>
    <row r="120" spans="1:9" x14ac:dyDescent="0.3">
      <c r="A120" s="7" t="s">
        <v>48</v>
      </c>
      <c r="C120">
        <v>75</v>
      </c>
      <c r="D120">
        <v>70</v>
      </c>
      <c r="E120" s="5">
        <f t="shared" si="4"/>
        <v>2.7928571428571427</v>
      </c>
      <c r="F120" s="5">
        <f t="shared" si="5"/>
        <v>5.0857142857142854</v>
      </c>
      <c r="G120" s="5">
        <f t="shared" si="6"/>
        <v>6.2071428571428564</v>
      </c>
      <c r="H120" s="5">
        <f t="shared" si="7"/>
        <v>12.014285714285714</v>
      </c>
    </row>
    <row r="121" spans="1:9" x14ac:dyDescent="0.3">
      <c r="A121" s="7" t="s">
        <v>98</v>
      </c>
      <c r="C121">
        <v>25</v>
      </c>
      <c r="D121">
        <v>70</v>
      </c>
      <c r="E121" s="5">
        <f t="shared" si="4"/>
        <v>1.3642857142857143</v>
      </c>
      <c r="F121" s="5">
        <f t="shared" si="5"/>
        <v>2.2285714285714286</v>
      </c>
      <c r="G121" s="5">
        <f t="shared" si="6"/>
        <v>2.6357142857142857</v>
      </c>
      <c r="H121" s="5">
        <f t="shared" si="7"/>
        <v>4.8714285714285719</v>
      </c>
    </row>
    <row r="122" spans="1:9" x14ac:dyDescent="0.3">
      <c r="A122" s="7" t="s">
        <v>99</v>
      </c>
      <c r="C122">
        <v>29</v>
      </c>
      <c r="D122">
        <v>70</v>
      </c>
      <c r="E122" s="5">
        <f t="shared" si="4"/>
        <v>1.4785714285714286</v>
      </c>
      <c r="F122" s="5">
        <f t="shared" si="5"/>
        <v>2.4571428571428573</v>
      </c>
      <c r="G122" s="5">
        <f t="shared" si="6"/>
        <v>2.9214285714285717</v>
      </c>
      <c r="H122" s="5">
        <f t="shared" si="7"/>
        <v>5.4428571428571431</v>
      </c>
    </row>
    <row r="123" spans="1:9" x14ac:dyDescent="0.3">
      <c r="A123" s="7"/>
      <c r="E123" s="5"/>
      <c r="F123" s="5"/>
      <c r="G123" s="5"/>
      <c r="H123" s="5"/>
    </row>
    <row r="124" spans="1:9" s="2" customFormat="1" x14ac:dyDescent="0.3">
      <c r="A124" s="12" t="s">
        <v>100</v>
      </c>
      <c r="C124" s="13">
        <v>43</v>
      </c>
      <c r="D124" s="13">
        <v>70</v>
      </c>
      <c r="E124" s="14">
        <f t="shared" si="4"/>
        <v>1.8785714285714286</v>
      </c>
      <c r="F124" s="14">
        <f t="shared" si="5"/>
        <v>3.2571428571428571</v>
      </c>
      <c r="G124" s="14">
        <f t="shared" si="6"/>
        <v>3.9214285714285717</v>
      </c>
      <c r="H124" s="14">
        <f t="shared" si="7"/>
        <v>7.4428571428571431</v>
      </c>
      <c r="I124" s="13"/>
    </row>
    <row r="125" spans="1:9" x14ac:dyDescent="0.3">
      <c r="E125" s="5"/>
      <c r="F125" s="5"/>
      <c r="G125" s="5"/>
      <c r="H125" s="5"/>
    </row>
    <row r="126" spans="1:9" s="2" customFormat="1" x14ac:dyDescent="0.3">
      <c r="A126" s="6" t="s">
        <v>101</v>
      </c>
      <c r="E126" s="4"/>
      <c r="F126" s="4"/>
      <c r="G126" s="4"/>
      <c r="H126" s="4"/>
    </row>
    <row r="127" spans="1:9" x14ac:dyDescent="0.3">
      <c r="A127" s="7" t="s">
        <v>102</v>
      </c>
      <c r="C127">
        <v>55</v>
      </c>
      <c r="D127">
        <v>70</v>
      </c>
      <c r="E127" s="5">
        <f t="shared" si="4"/>
        <v>2.2214285714285715</v>
      </c>
      <c r="F127" s="5">
        <f t="shared" si="5"/>
        <v>3.9428571428571431</v>
      </c>
      <c r="G127" s="5">
        <f t="shared" si="6"/>
        <v>4.7785714285714285</v>
      </c>
      <c r="H127" s="5">
        <f t="shared" si="7"/>
        <v>9.1571428571428566</v>
      </c>
    </row>
    <row r="128" spans="1:9" x14ac:dyDescent="0.3">
      <c r="A128" s="7" t="s">
        <v>103</v>
      </c>
      <c r="C128">
        <v>75</v>
      </c>
      <c r="D128">
        <v>70</v>
      </c>
      <c r="E128" s="5">
        <f t="shared" si="4"/>
        <v>2.7928571428571427</v>
      </c>
      <c r="F128" s="5">
        <f t="shared" si="5"/>
        <v>5.0857142857142854</v>
      </c>
      <c r="G128" s="5">
        <f t="shared" si="6"/>
        <v>6.2071428571428564</v>
      </c>
      <c r="H128" s="5">
        <f t="shared" si="7"/>
        <v>12.014285714285714</v>
      </c>
    </row>
    <row r="129" spans="1:10" x14ac:dyDescent="0.3">
      <c r="A129" s="7" t="s">
        <v>104</v>
      </c>
      <c r="C129">
        <v>43</v>
      </c>
      <c r="D129">
        <v>70</v>
      </c>
      <c r="E129" s="5">
        <f t="shared" si="4"/>
        <v>1.8785714285714286</v>
      </c>
      <c r="F129" s="5">
        <f t="shared" si="5"/>
        <v>3.2571428571428571</v>
      </c>
      <c r="G129" s="5">
        <f t="shared" si="6"/>
        <v>3.9214285714285717</v>
      </c>
      <c r="H129" s="5">
        <f t="shared" si="7"/>
        <v>7.4428571428571431</v>
      </c>
    </row>
    <row r="130" spans="1:10" x14ac:dyDescent="0.3">
      <c r="A130" s="7" t="s">
        <v>105</v>
      </c>
      <c r="C130">
        <v>100</v>
      </c>
      <c r="D130">
        <v>70</v>
      </c>
      <c r="E130" s="5">
        <f t="shared" si="4"/>
        <v>3.5071428571428571</v>
      </c>
      <c r="F130" s="5">
        <f t="shared" si="5"/>
        <v>6.5142857142857142</v>
      </c>
      <c r="G130" s="5">
        <f t="shared" si="6"/>
        <v>7.9928571428571429</v>
      </c>
      <c r="H130" s="5">
        <f t="shared" si="7"/>
        <v>15.585714285714287</v>
      </c>
    </row>
    <row r="131" spans="1:10" x14ac:dyDescent="0.3">
      <c r="A131" s="7" t="s">
        <v>106</v>
      </c>
      <c r="C131">
        <v>25</v>
      </c>
      <c r="D131">
        <v>70</v>
      </c>
      <c r="E131" s="5">
        <f t="shared" si="4"/>
        <v>1.3642857142857143</v>
      </c>
      <c r="F131" s="5">
        <f t="shared" si="5"/>
        <v>2.2285714285714286</v>
      </c>
      <c r="G131" s="5">
        <f t="shared" si="6"/>
        <v>2.6357142857142857</v>
      </c>
      <c r="H131" s="5">
        <f t="shared" si="7"/>
        <v>4.8714285714285719</v>
      </c>
    </row>
    <row r="132" spans="1:10" x14ac:dyDescent="0.3">
      <c r="A132" s="7"/>
      <c r="E132" s="5"/>
      <c r="F132" s="5"/>
      <c r="G132" s="5"/>
      <c r="H132" s="5"/>
    </row>
    <row r="133" spans="1:10" s="1" customFormat="1" x14ac:dyDescent="0.3">
      <c r="A133" s="6" t="s">
        <v>107</v>
      </c>
      <c r="E133" s="4"/>
      <c r="F133" s="4"/>
      <c r="G133" s="4"/>
      <c r="H133" s="4"/>
    </row>
    <row r="134" spans="1:10" x14ac:dyDescent="0.3">
      <c r="A134" s="7" t="s">
        <v>108</v>
      </c>
      <c r="C134">
        <v>35</v>
      </c>
      <c r="D134">
        <v>70</v>
      </c>
      <c r="E134" s="5">
        <f t="shared" si="4"/>
        <v>1.65</v>
      </c>
      <c r="F134" s="5">
        <f t="shared" si="5"/>
        <v>2.8</v>
      </c>
      <c r="G134" s="5">
        <f t="shared" si="6"/>
        <v>3.35</v>
      </c>
      <c r="H134" s="5">
        <f t="shared" si="7"/>
        <v>6.3</v>
      </c>
    </row>
    <row r="135" spans="1:10" x14ac:dyDescent="0.3">
      <c r="A135" s="7" t="s">
        <v>109</v>
      </c>
      <c r="C135">
        <v>59</v>
      </c>
      <c r="D135">
        <v>100</v>
      </c>
      <c r="E135" s="5">
        <f t="shared" si="4"/>
        <v>1.83</v>
      </c>
      <c r="F135" s="5">
        <f t="shared" si="5"/>
        <v>3.16</v>
      </c>
      <c r="G135" s="5">
        <f t="shared" si="6"/>
        <v>3.8</v>
      </c>
      <c r="H135" s="5">
        <f t="shared" si="7"/>
        <v>7.1999999999999993</v>
      </c>
    </row>
    <row r="136" spans="1:10" x14ac:dyDescent="0.3">
      <c r="A136" s="7" t="s">
        <v>110</v>
      </c>
      <c r="C136">
        <v>39</v>
      </c>
      <c r="D136">
        <v>70</v>
      </c>
      <c r="E136" s="5">
        <f t="shared" si="4"/>
        <v>1.7642857142857142</v>
      </c>
      <c r="F136" s="5">
        <f t="shared" si="5"/>
        <v>3.0285714285714285</v>
      </c>
      <c r="G136" s="5">
        <f t="shared" si="6"/>
        <v>3.6357142857142857</v>
      </c>
      <c r="H136" s="5">
        <f t="shared" si="7"/>
        <v>6.871428571428571</v>
      </c>
    </row>
    <row r="137" spans="1:10" x14ac:dyDescent="0.3">
      <c r="A137" s="7" t="s">
        <v>111</v>
      </c>
      <c r="C137">
        <v>95</v>
      </c>
      <c r="D137">
        <v>70</v>
      </c>
      <c r="E137" s="5">
        <f t="shared" si="4"/>
        <v>3.3642857142857143</v>
      </c>
      <c r="F137" s="5">
        <f t="shared" si="5"/>
        <v>6.2285714285714286</v>
      </c>
      <c r="G137" s="5">
        <f t="shared" si="6"/>
        <v>7.6357142857142861</v>
      </c>
      <c r="H137" s="5">
        <f t="shared" si="7"/>
        <v>14.871428571428574</v>
      </c>
    </row>
    <row r="138" spans="1:10" x14ac:dyDescent="0.3">
      <c r="A138" s="7" t="s">
        <v>112</v>
      </c>
      <c r="C138">
        <v>145</v>
      </c>
      <c r="D138">
        <v>70</v>
      </c>
      <c r="E138" s="5">
        <f t="shared" si="4"/>
        <v>4.7928571428571436</v>
      </c>
      <c r="F138" s="5">
        <f t="shared" si="5"/>
        <v>9.0857142857142872</v>
      </c>
      <c r="G138" s="5">
        <f t="shared" si="6"/>
        <v>11.207142857142857</v>
      </c>
      <c r="H138" s="5">
        <f t="shared" si="7"/>
        <v>22.014285714285716</v>
      </c>
    </row>
    <row r="139" spans="1:10" x14ac:dyDescent="0.3">
      <c r="A139" s="7" t="s">
        <v>113</v>
      </c>
      <c r="C139">
        <v>129</v>
      </c>
      <c r="D139">
        <v>70</v>
      </c>
      <c r="E139" s="5">
        <f t="shared" si="4"/>
        <v>4.3357142857142854</v>
      </c>
      <c r="F139" s="5">
        <f t="shared" si="5"/>
        <v>8.1714285714285708</v>
      </c>
      <c r="G139" s="5">
        <f t="shared" si="6"/>
        <v>10.064285714285713</v>
      </c>
      <c r="H139" s="5">
        <f t="shared" si="7"/>
        <v>19.728571428571428</v>
      </c>
    </row>
    <row r="140" spans="1:10" x14ac:dyDescent="0.3">
      <c r="A140" s="7" t="s">
        <v>114</v>
      </c>
      <c r="C140">
        <v>179</v>
      </c>
      <c r="D140">
        <v>70</v>
      </c>
      <c r="E140" s="5">
        <f t="shared" si="4"/>
        <v>5.7642857142857142</v>
      </c>
      <c r="F140" s="5">
        <f t="shared" si="5"/>
        <v>11.028571428571428</v>
      </c>
      <c r="G140" s="5">
        <f t="shared" si="6"/>
        <v>13.635714285714284</v>
      </c>
      <c r="H140" s="5">
        <f t="shared" si="7"/>
        <v>26.87142857142857</v>
      </c>
    </row>
    <row r="141" spans="1:10" x14ac:dyDescent="0.3">
      <c r="A141" s="7" t="s">
        <v>115</v>
      </c>
      <c r="C141">
        <v>47</v>
      </c>
      <c r="D141">
        <v>70</v>
      </c>
      <c r="E141" s="5">
        <f t="shared" si="4"/>
        <v>1.9928571428571429</v>
      </c>
      <c r="F141" s="5">
        <f t="shared" si="5"/>
        <v>3.4857142857142858</v>
      </c>
      <c r="G141" s="5">
        <f t="shared" si="6"/>
        <v>4.2071428571428564</v>
      </c>
      <c r="H141" s="5">
        <f t="shared" si="7"/>
        <v>8.0142857142857142</v>
      </c>
    </row>
    <row r="142" spans="1:10" x14ac:dyDescent="0.3">
      <c r="A142" s="7" t="s">
        <v>116</v>
      </c>
      <c r="C142">
        <v>60</v>
      </c>
      <c r="D142">
        <v>70</v>
      </c>
      <c r="E142" s="5">
        <f t="shared" si="4"/>
        <v>2.3642857142857143</v>
      </c>
      <c r="F142" s="5">
        <f t="shared" si="5"/>
        <v>4.2285714285714286</v>
      </c>
      <c r="G142" s="5">
        <f t="shared" si="6"/>
        <v>5.1357142857142852</v>
      </c>
      <c r="H142" s="5">
        <f t="shared" si="7"/>
        <v>9.8714285714285719</v>
      </c>
    </row>
    <row r="143" spans="1:10" x14ac:dyDescent="0.3">
      <c r="E143" s="5"/>
      <c r="F143" s="5"/>
      <c r="G143" s="5"/>
      <c r="H143" s="5"/>
    </row>
    <row r="144" spans="1:10" s="2" customFormat="1" x14ac:dyDescent="0.3">
      <c r="A144" s="6" t="s">
        <v>117</v>
      </c>
      <c r="B144" s="1"/>
      <c r="C144" s="1"/>
      <c r="D144" s="1"/>
      <c r="E144" s="4"/>
      <c r="F144" s="4"/>
      <c r="G144" s="4"/>
      <c r="H144" s="4"/>
      <c r="I144" s="1"/>
      <c r="J144" s="1"/>
    </row>
    <row r="145" spans="1:8" x14ac:dyDescent="0.3">
      <c r="A145" s="7" t="s">
        <v>118</v>
      </c>
      <c r="C145">
        <v>34</v>
      </c>
      <c r="D145">
        <v>70</v>
      </c>
      <c r="E145" s="5">
        <f t="shared" si="4"/>
        <v>1.6214285714285714</v>
      </c>
      <c r="F145" s="5">
        <f t="shared" si="5"/>
        <v>2.7428571428571429</v>
      </c>
      <c r="G145" s="5">
        <f t="shared" si="6"/>
        <v>3.2785714285714285</v>
      </c>
      <c r="H145" s="5">
        <f t="shared" si="7"/>
        <v>6.1571428571428566</v>
      </c>
    </row>
    <row r="146" spans="1:8" x14ac:dyDescent="0.3">
      <c r="A146" s="7" t="s">
        <v>119</v>
      </c>
      <c r="C146">
        <v>43</v>
      </c>
      <c r="D146">
        <v>70</v>
      </c>
      <c r="E146" s="5">
        <f t="shared" si="4"/>
        <v>1.8785714285714286</v>
      </c>
      <c r="F146" s="5">
        <f t="shared" si="5"/>
        <v>3.2571428571428571</v>
      </c>
      <c r="G146" s="5">
        <f t="shared" si="6"/>
        <v>3.9214285714285717</v>
      </c>
      <c r="H146" s="5">
        <f t="shared" si="7"/>
        <v>7.4428571428571431</v>
      </c>
    </row>
    <row r="147" spans="1:8" x14ac:dyDescent="0.3">
      <c r="A147" s="7" t="s">
        <v>120</v>
      </c>
      <c r="C147">
        <v>55</v>
      </c>
      <c r="D147">
        <v>70</v>
      </c>
      <c r="E147" s="5">
        <f t="shared" si="4"/>
        <v>2.2214285714285715</v>
      </c>
      <c r="F147" s="5">
        <f t="shared" si="5"/>
        <v>3.9428571428571431</v>
      </c>
      <c r="G147" s="5">
        <f t="shared" si="6"/>
        <v>4.7785714285714285</v>
      </c>
      <c r="H147" s="5">
        <f t="shared" si="7"/>
        <v>9.1571428571428566</v>
      </c>
    </row>
    <row r="148" spans="1:8" x14ac:dyDescent="0.3">
      <c r="A148" s="7" t="s">
        <v>121</v>
      </c>
      <c r="C148">
        <v>52</v>
      </c>
      <c r="D148">
        <v>70</v>
      </c>
      <c r="E148" s="5">
        <f t="shared" si="4"/>
        <v>2.1357142857142857</v>
      </c>
      <c r="F148" s="5">
        <f t="shared" si="5"/>
        <v>3.7714285714285714</v>
      </c>
      <c r="G148" s="5">
        <f t="shared" si="6"/>
        <v>4.5642857142857141</v>
      </c>
      <c r="H148" s="5">
        <f t="shared" si="7"/>
        <v>8.7285714285714295</v>
      </c>
    </row>
    <row r="149" spans="1:8" x14ac:dyDescent="0.3">
      <c r="A149" s="7" t="s">
        <v>122</v>
      </c>
      <c r="C149">
        <v>55</v>
      </c>
      <c r="D149">
        <v>70</v>
      </c>
      <c r="E149" s="5">
        <f t="shared" si="4"/>
        <v>2.2214285714285715</v>
      </c>
      <c r="F149" s="5">
        <f t="shared" si="5"/>
        <v>3.9428571428571431</v>
      </c>
      <c r="G149" s="5">
        <f t="shared" si="6"/>
        <v>4.7785714285714285</v>
      </c>
      <c r="H149" s="5">
        <f t="shared" si="7"/>
        <v>9.1571428571428566</v>
      </c>
    </row>
    <row r="150" spans="1:8" x14ac:dyDescent="0.3">
      <c r="A150" s="7" t="s">
        <v>123</v>
      </c>
      <c r="C150">
        <v>89</v>
      </c>
      <c r="D150">
        <v>70</v>
      </c>
      <c r="E150" s="5">
        <f t="shared" si="4"/>
        <v>3.1928571428571426</v>
      </c>
      <c r="F150" s="5">
        <f t="shared" si="5"/>
        <v>5.8857142857142852</v>
      </c>
      <c r="G150" s="5">
        <f t="shared" si="6"/>
        <v>7.2071428571428564</v>
      </c>
      <c r="H150" s="5"/>
    </row>
    <row r="151" spans="1:8" x14ac:dyDescent="0.3">
      <c r="A151" s="7" t="s">
        <v>124</v>
      </c>
      <c r="C151">
        <v>92</v>
      </c>
      <c r="D151">
        <v>70</v>
      </c>
      <c r="E151" s="5">
        <f t="shared" si="4"/>
        <v>3.2785714285714285</v>
      </c>
      <c r="F151" s="5">
        <f t="shared" si="5"/>
        <v>6.0571428571428569</v>
      </c>
      <c r="G151" s="5">
        <f t="shared" si="6"/>
        <v>7.4214285714285708</v>
      </c>
      <c r="H151" s="5">
        <f t="shared" si="7"/>
        <v>14.442857142857143</v>
      </c>
    </row>
    <row r="152" spans="1:8" x14ac:dyDescent="0.3">
      <c r="A152" s="7" t="s">
        <v>125</v>
      </c>
      <c r="C152">
        <v>67</v>
      </c>
      <c r="D152">
        <v>100</v>
      </c>
      <c r="E152" s="5">
        <f t="shared" si="4"/>
        <v>1.9900000000000002</v>
      </c>
      <c r="F152" s="5">
        <f t="shared" si="5"/>
        <v>3.4800000000000004</v>
      </c>
      <c r="G152" s="5">
        <f t="shared" si="6"/>
        <v>4.2</v>
      </c>
      <c r="H152" s="5">
        <f t="shared" si="7"/>
        <v>8</v>
      </c>
    </row>
    <row r="153" spans="1:8" x14ac:dyDescent="0.3">
      <c r="A153" s="7" t="s">
        <v>126</v>
      </c>
      <c r="C153">
        <v>75</v>
      </c>
      <c r="D153">
        <v>100</v>
      </c>
      <c r="E153" s="5">
        <f t="shared" si="4"/>
        <v>2.15</v>
      </c>
      <c r="F153" s="5">
        <f t="shared" si="5"/>
        <v>3.8</v>
      </c>
      <c r="G153" s="5">
        <f t="shared" si="6"/>
        <v>4.5999999999999996</v>
      </c>
      <c r="H153" s="5">
        <f t="shared" si="7"/>
        <v>8.8000000000000007</v>
      </c>
    </row>
    <row r="154" spans="1:8" x14ac:dyDescent="0.3">
      <c r="A154" s="7" t="s">
        <v>127</v>
      </c>
      <c r="C154">
        <v>95</v>
      </c>
      <c r="D154">
        <v>100</v>
      </c>
      <c r="E154" s="5">
        <f t="shared" si="4"/>
        <v>2.5499999999999998</v>
      </c>
      <c r="F154" s="5">
        <f t="shared" si="5"/>
        <v>4.5999999999999996</v>
      </c>
      <c r="G154" s="5">
        <f t="shared" si="6"/>
        <v>5.6</v>
      </c>
      <c r="H154" s="5">
        <f t="shared" si="7"/>
        <v>10.8</v>
      </c>
    </row>
    <row r="155" spans="1:8" x14ac:dyDescent="0.3">
      <c r="A155" s="7" t="s">
        <v>128</v>
      </c>
      <c r="C155">
        <v>79</v>
      </c>
      <c r="D155">
        <v>100</v>
      </c>
      <c r="E155" s="5">
        <f t="shared" si="4"/>
        <v>2.23</v>
      </c>
      <c r="F155" s="5">
        <f t="shared" si="5"/>
        <v>3.96</v>
      </c>
      <c r="G155" s="5">
        <f t="shared" si="6"/>
        <v>4.8</v>
      </c>
      <c r="H155" s="5">
        <f t="shared" si="7"/>
        <v>9.2000000000000011</v>
      </c>
    </row>
    <row r="156" spans="1:8" x14ac:dyDescent="0.3">
      <c r="A156" s="7" t="s">
        <v>129</v>
      </c>
      <c r="C156">
        <v>69</v>
      </c>
      <c r="D156">
        <v>100</v>
      </c>
      <c r="E156" s="5">
        <f t="shared" si="4"/>
        <v>2.0299999999999998</v>
      </c>
      <c r="F156" s="5">
        <f t="shared" si="5"/>
        <v>3.5599999999999996</v>
      </c>
      <c r="G156" s="5">
        <f t="shared" si="6"/>
        <v>4.3</v>
      </c>
      <c r="H156" s="5">
        <f t="shared" si="7"/>
        <v>8.1999999999999993</v>
      </c>
    </row>
    <row r="157" spans="1:8" x14ac:dyDescent="0.3">
      <c r="A157" s="7" t="s">
        <v>130</v>
      </c>
      <c r="C157">
        <v>55</v>
      </c>
      <c r="D157">
        <v>70</v>
      </c>
      <c r="E157" s="5">
        <f t="shared" si="4"/>
        <v>2.2214285714285715</v>
      </c>
      <c r="F157" s="5">
        <f t="shared" si="5"/>
        <v>3.9428571428571431</v>
      </c>
      <c r="G157" s="5">
        <f t="shared" si="6"/>
        <v>4.7785714285714285</v>
      </c>
      <c r="H157" s="5">
        <f t="shared" si="7"/>
        <v>9.1571428571428566</v>
      </c>
    </row>
    <row r="158" spans="1:8" x14ac:dyDescent="0.3">
      <c r="A158" s="7" t="s">
        <v>131</v>
      </c>
      <c r="C158">
        <v>63</v>
      </c>
      <c r="D158">
        <v>100</v>
      </c>
      <c r="E158" s="5">
        <f t="shared" si="4"/>
        <v>1.9100000000000001</v>
      </c>
      <c r="F158" s="5">
        <f t="shared" si="5"/>
        <v>3.3200000000000003</v>
      </c>
      <c r="G158" s="5">
        <f t="shared" si="6"/>
        <v>4</v>
      </c>
      <c r="H158" s="5">
        <f t="shared" si="7"/>
        <v>7.6</v>
      </c>
    </row>
    <row r="159" spans="1:8" x14ac:dyDescent="0.3">
      <c r="A159" s="7" t="s">
        <v>132</v>
      </c>
      <c r="C159">
        <v>79</v>
      </c>
      <c r="D159">
        <v>70</v>
      </c>
      <c r="E159" s="5">
        <f t="shared" si="4"/>
        <v>2.907142857142857</v>
      </c>
      <c r="F159" s="5">
        <f t="shared" si="5"/>
        <v>5.3142857142857141</v>
      </c>
      <c r="G159" s="5">
        <f t="shared" si="6"/>
        <v>6.492857142857142</v>
      </c>
      <c r="H159" s="5">
        <f t="shared" si="7"/>
        <v>12.585714285714285</v>
      </c>
    </row>
    <row r="160" spans="1:8" x14ac:dyDescent="0.3">
      <c r="A160" s="7" t="s">
        <v>133</v>
      </c>
      <c r="C160">
        <v>79</v>
      </c>
      <c r="D160">
        <v>70</v>
      </c>
      <c r="E160" s="5">
        <f t="shared" si="4"/>
        <v>2.907142857142857</v>
      </c>
      <c r="F160" s="5">
        <f t="shared" si="5"/>
        <v>5.3142857142857141</v>
      </c>
      <c r="G160" s="5">
        <f t="shared" si="6"/>
        <v>6.492857142857142</v>
      </c>
      <c r="H160" s="5">
        <f t="shared" si="7"/>
        <v>12.585714285714285</v>
      </c>
    </row>
    <row r="161" spans="1:10" x14ac:dyDescent="0.3">
      <c r="A161" s="7" t="s">
        <v>134</v>
      </c>
      <c r="C161">
        <v>105</v>
      </c>
      <c r="D161">
        <v>70</v>
      </c>
      <c r="E161" s="5">
        <f t="shared" si="4"/>
        <v>3.65</v>
      </c>
      <c r="F161" s="5">
        <f t="shared" si="5"/>
        <v>6.8</v>
      </c>
      <c r="G161" s="5">
        <f t="shared" si="6"/>
        <v>8.35</v>
      </c>
      <c r="H161" s="5">
        <f t="shared" si="7"/>
        <v>16.3</v>
      </c>
    </row>
    <row r="162" spans="1:10" x14ac:dyDescent="0.3">
      <c r="A162" s="7" t="s">
        <v>135</v>
      </c>
      <c r="C162">
        <v>325</v>
      </c>
      <c r="D162">
        <v>70</v>
      </c>
      <c r="E162" s="5">
        <f t="shared" ref="E162:E226" si="8">C162/D162*2+0.65</f>
        <v>9.9357142857142868</v>
      </c>
      <c r="F162" s="5">
        <f t="shared" ref="F162:F226" si="9">C162/D162*4+0.8</f>
        <v>19.371428571428574</v>
      </c>
      <c r="G162" s="5">
        <f t="shared" ref="G162:G226" si="10">C162/D162*5+0.85</f>
        <v>24.064285714285717</v>
      </c>
      <c r="H162" s="5"/>
    </row>
    <row r="163" spans="1:10" x14ac:dyDescent="0.3">
      <c r="A163" s="7" t="s">
        <v>136</v>
      </c>
      <c r="C163">
        <v>115</v>
      </c>
      <c r="D163">
        <v>70</v>
      </c>
      <c r="E163" s="5">
        <f t="shared" si="8"/>
        <v>3.9357142857142855</v>
      </c>
      <c r="F163" s="5">
        <f t="shared" si="9"/>
        <v>7.371428571428571</v>
      </c>
      <c r="G163" s="5">
        <f t="shared" si="10"/>
        <v>9.0642857142857132</v>
      </c>
      <c r="H163" s="5">
        <f t="shared" ref="H163:H227" si="11">C163/D163*10+1.3</f>
        <v>17.728571428571428</v>
      </c>
    </row>
    <row r="164" spans="1:10" x14ac:dyDescent="0.3">
      <c r="A164" s="7" t="s">
        <v>137</v>
      </c>
      <c r="C164">
        <v>89</v>
      </c>
      <c r="D164">
        <v>70</v>
      </c>
      <c r="E164" s="5">
        <f t="shared" si="8"/>
        <v>3.1928571428571426</v>
      </c>
      <c r="F164" s="5">
        <f t="shared" si="9"/>
        <v>5.8857142857142852</v>
      </c>
      <c r="G164" s="5">
        <f t="shared" si="10"/>
        <v>7.2071428571428564</v>
      </c>
      <c r="H164" s="5">
        <f t="shared" si="11"/>
        <v>14.014285714285714</v>
      </c>
    </row>
    <row r="165" spans="1:10" x14ac:dyDescent="0.3">
      <c r="A165" s="7" t="s">
        <v>138</v>
      </c>
      <c r="C165">
        <v>85</v>
      </c>
      <c r="D165">
        <v>70</v>
      </c>
      <c r="E165" s="5">
        <f t="shared" si="8"/>
        <v>3.0785714285714283</v>
      </c>
      <c r="F165" s="5">
        <f t="shared" si="9"/>
        <v>5.6571428571428566</v>
      </c>
      <c r="G165" s="5">
        <f t="shared" si="10"/>
        <v>6.9214285714285708</v>
      </c>
      <c r="H165" s="5">
        <f t="shared" si="11"/>
        <v>13.442857142857143</v>
      </c>
    </row>
    <row r="166" spans="1:10" x14ac:dyDescent="0.3">
      <c r="A166" s="7" t="s">
        <v>139</v>
      </c>
      <c r="C166">
        <v>85</v>
      </c>
      <c r="D166">
        <v>70</v>
      </c>
      <c r="E166" s="5">
        <f t="shared" si="8"/>
        <v>3.0785714285714283</v>
      </c>
      <c r="F166" s="5">
        <f t="shared" si="9"/>
        <v>5.6571428571428566</v>
      </c>
      <c r="G166" s="5">
        <f t="shared" si="10"/>
        <v>6.9214285714285708</v>
      </c>
      <c r="H166" s="5">
        <f t="shared" si="11"/>
        <v>13.442857142857143</v>
      </c>
    </row>
    <row r="167" spans="1:10" x14ac:dyDescent="0.3">
      <c r="A167" s="7" t="s">
        <v>140</v>
      </c>
      <c r="C167">
        <v>99</v>
      </c>
      <c r="D167">
        <v>70</v>
      </c>
      <c r="E167" s="5">
        <f t="shared" si="8"/>
        <v>3.4785714285714286</v>
      </c>
      <c r="F167" s="5">
        <f t="shared" si="9"/>
        <v>6.4571428571428573</v>
      </c>
      <c r="G167" s="5">
        <f t="shared" si="10"/>
        <v>7.9214285714285717</v>
      </c>
      <c r="H167" s="5">
        <f t="shared" si="11"/>
        <v>15.442857142857145</v>
      </c>
    </row>
    <row r="168" spans="1:10" x14ac:dyDescent="0.3">
      <c r="A168" s="7" t="s">
        <v>141</v>
      </c>
      <c r="C168">
        <v>36</v>
      </c>
      <c r="D168">
        <v>70</v>
      </c>
      <c r="E168" s="5">
        <f t="shared" si="8"/>
        <v>1.6785714285714284</v>
      </c>
      <c r="F168" s="5">
        <f t="shared" si="9"/>
        <v>2.8571428571428568</v>
      </c>
      <c r="G168" s="5">
        <f t="shared" si="10"/>
        <v>3.4214285714285713</v>
      </c>
      <c r="H168" s="5">
        <f t="shared" si="11"/>
        <v>6.4428571428571422</v>
      </c>
    </row>
    <row r="169" spans="1:10" x14ac:dyDescent="0.3">
      <c r="A169" s="7" t="s">
        <v>142</v>
      </c>
      <c r="C169">
        <v>90</v>
      </c>
      <c r="D169">
        <v>70</v>
      </c>
      <c r="E169" s="5">
        <f t="shared" si="8"/>
        <v>3.2214285714285715</v>
      </c>
      <c r="F169" s="5">
        <f t="shared" si="9"/>
        <v>5.9428571428571431</v>
      </c>
      <c r="G169" s="5">
        <f t="shared" si="10"/>
        <v>7.2785714285714285</v>
      </c>
      <c r="H169" s="5">
        <f t="shared" si="11"/>
        <v>14.157142857142858</v>
      </c>
    </row>
    <row r="170" spans="1:10" x14ac:dyDescent="0.3">
      <c r="A170" s="7" t="s">
        <v>143</v>
      </c>
      <c r="C170">
        <v>85</v>
      </c>
      <c r="D170">
        <v>70</v>
      </c>
      <c r="E170" s="5">
        <f t="shared" si="8"/>
        <v>3.0785714285714283</v>
      </c>
      <c r="F170" s="5">
        <f t="shared" si="9"/>
        <v>5.6571428571428566</v>
      </c>
      <c r="G170" s="5">
        <f t="shared" si="10"/>
        <v>6.9214285714285708</v>
      </c>
      <c r="H170" s="5">
        <f t="shared" si="11"/>
        <v>13.442857142857143</v>
      </c>
    </row>
    <row r="171" spans="1:10" x14ac:dyDescent="0.3">
      <c r="E171" s="5"/>
      <c r="F171" s="5"/>
      <c r="G171" s="5"/>
      <c r="H171" s="5"/>
    </row>
    <row r="172" spans="1:10" s="2" customFormat="1" x14ac:dyDescent="0.3">
      <c r="A172" s="6" t="s">
        <v>144</v>
      </c>
      <c r="B172" s="1"/>
      <c r="C172" s="1"/>
      <c r="D172" s="1"/>
      <c r="E172" s="4"/>
      <c r="F172" s="4"/>
      <c r="G172" s="4"/>
      <c r="H172" s="4"/>
      <c r="I172" s="1"/>
      <c r="J172" s="1"/>
    </row>
    <row r="173" spans="1:10" x14ac:dyDescent="0.3">
      <c r="A173" s="7" t="s">
        <v>145</v>
      </c>
      <c r="C173">
        <v>34</v>
      </c>
      <c r="D173">
        <v>70</v>
      </c>
      <c r="E173" s="5">
        <f t="shared" si="8"/>
        <v>1.6214285714285714</v>
      </c>
      <c r="F173" s="5">
        <f t="shared" si="9"/>
        <v>2.7428571428571429</v>
      </c>
      <c r="G173" s="5">
        <f t="shared" si="10"/>
        <v>3.2785714285714285</v>
      </c>
      <c r="H173" s="5">
        <f t="shared" si="11"/>
        <v>6.1571428571428566</v>
      </c>
    </row>
    <row r="174" spans="1:10" x14ac:dyDescent="0.3">
      <c r="A174" s="7" t="s">
        <v>146</v>
      </c>
      <c r="C174">
        <v>47</v>
      </c>
      <c r="D174">
        <v>70</v>
      </c>
      <c r="E174" s="5">
        <f t="shared" si="8"/>
        <v>1.9928571428571429</v>
      </c>
      <c r="F174" s="5">
        <f t="shared" si="9"/>
        <v>3.4857142857142858</v>
      </c>
      <c r="G174" s="5">
        <f t="shared" si="10"/>
        <v>4.2071428571428564</v>
      </c>
      <c r="H174" s="5">
        <f t="shared" si="11"/>
        <v>8.0142857142857142</v>
      </c>
    </row>
    <row r="175" spans="1:10" x14ac:dyDescent="0.3">
      <c r="A175" s="7" t="s">
        <v>147</v>
      </c>
      <c r="C175">
        <v>34</v>
      </c>
      <c r="D175">
        <v>70</v>
      </c>
      <c r="E175" s="5">
        <f t="shared" si="8"/>
        <v>1.6214285714285714</v>
      </c>
      <c r="F175" s="5">
        <f t="shared" si="9"/>
        <v>2.7428571428571429</v>
      </c>
      <c r="G175" s="5">
        <f t="shared" si="10"/>
        <v>3.2785714285714285</v>
      </c>
      <c r="H175" s="5">
        <f t="shared" si="11"/>
        <v>6.1571428571428566</v>
      </c>
    </row>
    <row r="176" spans="1:10" x14ac:dyDescent="0.3">
      <c r="A176" s="7" t="s">
        <v>148</v>
      </c>
      <c r="C176">
        <v>49</v>
      </c>
      <c r="D176">
        <v>100</v>
      </c>
      <c r="E176" s="5">
        <f t="shared" si="8"/>
        <v>1.63</v>
      </c>
      <c r="F176" s="5">
        <f t="shared" si="9"/>
        <v>2.76</v>
      </c>
      <c r="G176" s="5">
        <f t="shared" si="10"/>
        <v>3.3000000000000003</v>
      </c>
      <c r="H176" s="5">
        <f t="shared" si="11"/>
        <v>6.2</v>
      </c>
    </row>
    <row r="177" spans="1:8" x14ac:dyDescent="0.3">
      <c r="A177" s="7" t="s">
        <v>149</v>
      </c>
      <c r="C177">
        <v>65</v>
      </c>
      <c r="D177">
        <v>100</v>
      </c>
      <c r="E177" s="5">
        <f t="shared" si="8"/>
        <v>1.9500000000000002</v>
      </c>
      <c r="F177" s="5">
        <f t="shared" si="9"/>
        <v>3.4000000000000004</v>
      </c>
      <c r="G177" s="5">
        <f t="shared" si="10"/>
        <v>4.0999999999999996</v>
      </c>
      <c r="H177" s="5">
        <f t="shared" si="11"/>
        <v>7.8</v>
      </c>
    </row>
    <row r="178" spans="1:8" x14ac:dyDescent="0.3">
      <c r="A178" s="7" t="s">
        <v>150</v>
      </c>
      <c r="C178">
        <v>84</v>
      </c>
      <c r="D178">
        <v>70</v>
      </c>
      <c r="E178" s="5">
        <f t="shared" si="8"/>
        <v>3.05</v>
      </c>
      <c r="F178" s="5">
        <f t="shared" si="9"/>
        <v>5.6</v>
      </c>
      <c r="G178" s="5">
        <f t="shared" si="10"/>
        <v>6.85</v>
      </c>
      <c r="H178" s="5">
        <f t="shared" si="11"/>
        <v>13.3</v>
      </c>
    </row>
    <row r="179" spans="1:8" x14ac:dyDescent="0.3">
      <c r="A179" s="7" t="s">
        <v>151</v>
      </c>
      <c r="C179">
        <v>44</v>
      </c>
      <c r="D179">
        <v>70</v>
      </c>
      <c r="E179" s="5">
        <f t="shared" si="8"/>
        <v>1.907142857142857</v>
      </c>
      <c r="F179" s="5">
        <f t="shared" si="9"/>
        <v>3.3142857142857141</v>
      </c>
      <c r="G179" s="5">
        <f t="shared" si="10"/>
        <v>3.9928571428571429</v>
      </c>
      <c r="H179" s="5">
        <f t="shared" si="11"/>
        <v>7.5857142857142854</v>
      </c>
    </row>
    <row r="180" spans="1:8" x14ac:dyDescent="0.3">
      <c r="A180" s="7" t="s">
        <v>152</v>
      </c>
      <c r="C180">
        <v>90</v>
      </c>
      <c r="D180">
        <v>70</v>
      </c>
      <c r="E180" s="5">
        <f t="shared" si="8"/>
        <v>3.2214285714285715</v>
      </c>
      <c r="F180" s="5">
        <f t="shared" si="9"/>
        <v>5.9428571428571431</v>
      </c>
      <c r="G180" s="5">
        <f t="shared" si="10"/>
        <v>7.2785714285714285</v>
      </c>
      <c r="H180" s="5">
        <f t="shared" si="11"/>
        <v>14.157142857142858</v>
      </c>
    </row>
    <row r="181" spans="1:8" x14ac:dyDescent="0.3">
      <c r="A181" s="7" t="s">
        <v>153</v>
      </c>
      <c r="C181">
        <v>93</v>
      </c>
      <c r="D181">
        <v>70</v>
      </c>
      <c r="E181" s="5">
        <f t="shared" si="8"/>
        <v>3.3071428571428569</v>
      </c>
      <c r="F181" s="5">
        <f t="shared" si="9"/>
        <v>6.1142857142857139</v>
      </c>
      <c r="G181" s="5">
        <f t="shared" si="10"/>
        <v>7.492857142857142</v>
      </c>
      <c r="H181" s="5">
        <f t="shared" si="11"/>
        <v>14.585714285714285</v>
      </c>
    </row>
    <row r="182" spans="1:8" x14ac:dyDescent="0.3">
      <c r="A182" s="7" t="s">
        <v>154</v>
      </c>
      <c r="C182">
        <v>85</v>
      </c>
      <c r="D182">
        <v>70</v>
      </c>
      <c r="E182" s="5">
        <f t="shared" si="8"/>
        <v>3.0785714285714283</v>
      </c>
      <c r="F182" s="5">
        <f t="shared" si="9"/>
        <v>5.6571428571428566</v>
      </c>
      <c r="G182" s="5">
        <f t="shared" si="10"/>
        <v>6.9214285714285708</v>
      </c>
      <c r="H182" s="5">
        <f t="shared" si="11"/>
        <v>13.442857142857143</v>
      </c>
    </row>
    <row r="183" spans="1:8" x14ac:dyDescent="0.3">
      <c r="A183" s="7" t="s">
        <v>155</v>
      </c>
      <c r="C183">
        <v>61</v>
      </c>
      <c r="D183">
        <v>70</v>
      </c>
      <c r="E183" s="5">
        <f t="shared" si="8"/>
        <v>2.3928571428571428</v>
      </c>
      <c r="F183" s="5">
        <f t="shared" si="9"/>
        <v>4.2857142857142856</v>
      </c>
      <c r="G183" s="5">
        <f t="shared" si="10"/>
        <v>5.2071428571428573</v>
      </c>
      <c r="H183" s="5">
        <f t="shared" si="11"/>
        <v>10.014285714285716</v>
      </c>
    </row>
    <row r="184" spans="1:8" x14ac:dyDescent="0.3">
      <c r="A184" s="7" t="s">
        <v>156</v>
      </c>
      <c r="C184">
        <v>64</v>
      </c>
      <c r="D184">
        <v>70</v>
      </c>
      <c r="E184" s="5">
        <f t="shared" si="8"/>
        <v>2.4785714285714286</v>
      </c>
      <c r="F184" s="5">
        <f t="shared" si="9"/>
        <v>4.4571428571428573</v>
      </c>
      <c r="G184" s="5">
        <f t="shared" si="10"/>
        <v>5.4214285714285708</v>
      </c>
      <c r="H184" s="5">
        <f t="shared" si="11"/>
        <v>10.442857142857143</v>
      </c>
    </row>
    <row r="185" spans="1:8" x14ac:dyDescent="0.3">
      <c r="A185" s="7" t="s">
        <v>157</v>
      </c>
      <c r="C185">
        <v>61</v>
      </c>
      <c r="D185">
        <v>70</v>
      </c>
      <c r="E185" s="5">
        <f t="shared" si="8"/>
        <v>2.3928571428571428</v>
      </c>
      <c r="F185" s="5">
        <f t="shared" si="9"/>
        <v>4.2857142857142856</v>
      </c>
      <c r="G185" s="5">
        <f t="shared" si="10"/>
        <v>5.2071428571428573</v>
      </c>
      <c r="H185" s="5">
        <f t="shared" si="11"/>
        <v>10.014285714285716</v>
      </c>
    </row>
    <row r="186" spans="1:8" x14ac:dyDescent="0.3">
      <c r="A186" s="7" t="s">
        <v>158</v>
      </c>
      <c r="C186">
        <v>75</v>
      </c>
      <c r="D186">
        <v>70</v>
      </c>
      <c r="E186" s="5">
        <f t="shared" si="8"/>
        <v>2.7928571428571427</v>
      </c>
      <c r="F186" s="5">
        <f t="shared" si="9"/>
        <v>5.0857142857142854</v>
      </c>
      <c r="G186" s="5">
        <f t="shared" si="10"/>
        <v>6.2071428571428564</v>
      </c>
      <c r="H186" s="5">
        <f t="shared" si="11"/>
        <v>12.014285714285714</v>
      </c>
    </row>
    <row r="187" spans="1:8" x14ac:dyDescent="0.3">
      <c r="A187" s="7" t="s">
        <v>159</v>
      </c>
      <c r="C187">
        <v>115</v>
      </c>
      <c r="D187">
        <v>70</v>
      </c>
      <c r="E187" s="5">
        <f t="shared" si="8"/>
        <v>3.9357142857142855</v>
      </c>
      <c r="F187" s="5">
        <f t="shared" si="9"/>
        <v>7.371428571428571</v>
      </c>
      <c r="G187" s="5">
        <f t="shared" si="10"/>
        <v>9.0642857142857132</v>
      </c>
      <c r="H187" s="5">
        <f t="shared" si="11"/>
        <v>17.728571428571428</v>
      </c>
    </row>
    <row r="188" spans="1:8" x14ac:dyDescent="0.3">
      <c r="A188" s="7">
        <v>1998</v>
      </c>
      <c r="C188">
        <v>150</v>
      </c>
      <c r="D188">
        <v>100</v>
      </c>
      <c r="E188" s="5">
        <f t="shared" si="8"/>
        <v>3.65</v>
      </c>
      <c r="F188" s="5">
        <f t="shared" si="9"/>
        <v>6.8</v>
      </c>
      <c r="G188" s="5">
        <f t="shared" si="10"/>
        <v>8.35</v>
      </c>
      <c r="H188" s="5">
        <f t="shared" si="11"/>
        <v>16.3</v>
      </c>
    </row>
    <row r="189" spans="1:8" x14ac:dyDescent="0.3">
      <c r="A189" s="7" t="s">
        <v>160</v>
      </c>
      <c r="C189">
        <v>65</v>
      </c>
      <c r="D189">
        <v>100</v>
      </c>
      <c r="E189" s="5">
        <f t="shared" si="8"/>
        <v>1.9500000000000002</v>
      </c>
      <c r="F189" s="5">
        <f t="shared" si="9"/>
        <v>3.4000000000000004</v>
      </c>
      <c r="G189" s="5">
        <f t="shared" si="10"/>
        <v>4.0999999999999996</v>
      </c>
      <c r="H189" s="5">
        <f t="shared" si="11"/>
        <v>7.8</v>
      </c>
    </row>
    <row r="190" spans="1:8" x14ac:dyDescent="0.3">
      <c r="A190" s="7" t="s">
        <v>161</v>
      </c>
      <c r="C190">
        <v>55</v>
      </c>
      <c r="D190">
        <v>70</v>
      </c>
      <c r="E190" s="5">
        <f t="shared" si="8"/>
        <v>2.2214285714285715</v>
      </c>
      <c r="F190" s="5">
        <f t="shared" si="9"/>
        <v>3.9428571428571431</v>
      </c>
      <c r="G190" s="5">
        <f t="shared" si="10"/>
        <v>4.7785714285714285</v>
      </c>
      <c r="H190" s="5">
        <f t="shared" si="11"/>
        <v>9.1571428571428566</v>
      </c>
    </row>
    <row r="191" spans="1:8" x14ac:dyDescent="0.3">
      <c r="A191" s="7" t="s">
        <v>162</v>
      </c>
      <c r="C191">
        <v>90</v>
      </c>
      <c r="D191">
        <v>70</v>
      </c>
      <c r="E191" s="5">
        <f t="shared" si="8"/>
        <v>3.2214285714285715</v>
      </c>
      <c r="F191" s="5">
        <f t="shared" si="9"/>
        <v>5.9428571428571431</v>
      </c>
      <c r="G191" s="5">
        <f t="shared" si="10"/>
        <v>7.2785714285714285</v>
      </c>
      <c r="H191" s="5">
        <f t="shared" si="11"/>
        <v>14.157142857142858</v>
      </c>
    </row>
    <row r="192" spans="1:8" x14ac:dyDescent="0.3">
      <c r="A192" s="7" t="s">
        <v>163</v>
      </c>
      <c r="C192">
        <v>94</v>
      </c>
      <c r="D192">
        <v>70</v>
      </c>
      <c r="E192" s="5">
        <f t="shared" si="8"/>
        <v>3.3357142857142854</v>
      </c>
      <c r="F192" s="5">
        <f t="shared" si="9"/>
        <v>6.1714285714285708</v>
      </c>
      <c r="G192" s="5">
        <f t="shared" si="10"/>
        <v>7.5642857142857132</v>
      </c>
      <c r="H192" s="5">
        <f t="shared" si="11"/>
        <v>14.728571428571428</v>
      </c>
    </row>
    <row r="193" spans="1:8" x14ac:dyDescent="0.3">
      <c r="A193" s="7" t="s">
        <v>164</v>
      </c>
      <c r="C193">
        <v>65</v>
      </c>
      <c r="D193">
        <v>100</v>
      </c>
      <c r="E193" s="5">
        <f t="shared" si="8"/>
        <v>1.9500000000000002</v>
      </c>
      <c r="F193" s="5">
        <f t="shared" si="9"/>
        <v>3.4000000000000004</v>
      </c>
      <c r="G193" s="5">
        <f t="shared" si="10"/>
        <v>4.0999999999999996</v>
      </c>
      <c r="H193" s="5">
        <f t="shared" si="11"/>
        <v>7.8</v>
      </c>
    </row>
    <row r="194" spans="1:8" x14ac:dyDescent="0.3">
      <c r="A194" s="7" t="s">
        <v>165</v>
      </c>
      <c r="C194">
        <v>139</v>
      </c>
      <c r="D194">
        <v>70</v>
      </c>
      <c r="E194" s="5">
        <f t="shared" si="8"/>
        <v>4.6214285714285719</v>
      </c>
      <c r="F194" s="5">
        <f t="shared" si="9"/>
        <v>8.7428571428571438</v>
      </c>
      <c r="G194" s="5">
        <f t="shared" si="10"/>
        <v>10.778571428571428</v>
      </c>
      <c r="H194" s="5">
        <f t="shared" si="11"/>
        <v>21.157142857142858</v>
      </c>
    </row>
    <row r="195" spans="1:8" x14ac:dyDescent="0.3">
      <c r="A195" s="7" t="s">
        <v>166</v>
      </c>
      <c r="C195">
        <v>125</v>
      </c>
      <c r="D195">
        <v>70</v>
      </c>
      <c r="E195" s="5">
        <f t="shared" si="8"/>
        <v>4.2214285714285715</v>
      </c>
      <c r="F195" s="5">
        <f t="shared" si="9"/>
        <v>7.9428571428571431</v>
      </c>
      <c r="G195" s="5">
        <f t="shared" si="10"/>
        <v>9.7785714285714285</v>
      </c>
      <c r="H195" s="5">
        <f t="shared" si="11"/>
        <v>19.157142857142858</v>
      </c>
    </row>
    <row r="196" spans="1:8" x14ac:dyDescent="0.3">
      <c r="A196" s="7" t="s">
        <v>167</v>
      </c>
      <c r="C196">
        <v>135</v>
      </c>
      <c r="D196">
        <v>70</v>
      </c>
      <c r="E196" s="5">
        <f t="shared" si="8"/>
        <v>4.5071428571428571</v>
      </c>
      <c r="F196" s="5">
        <f t="shared" si="9"/>
        <v>8.5142857142857142</v>
      </c>
      <c r="G196" s="5">
        <f t="shared" si="10"/>
        <v>10.492857142857142</v>
      </c>
      <c r="H196" s="5">
        <f t="shared" si="11"/>
        <v>20.585714285714285</v>
      </c>
    </row>
    <row r="197" spans="1:8" x14ac:dyDescent="0.3">
      <c r="A197" s="7" t="s">
        <v>168</v>
      </c>
      <c r="C197">
        <v>225</v>
      </c>
      <c r="D197">
        <v>70</v>
      </c>
      <c r="E197" s="5">
        <f t="shared" si="8"/>
        <v>7.0785714285714292</v>
      </c>
      <c r="F197" s="5">
        <f t="shared" si="9"/>
        <v>13.657142857142858</v>
      </c>
      <c r="G197" s="5">
        <f t="shared" si="10"/>
        <v>16.921428571428574</v>
      </c>
      <c r="H197" s="5">
        <f t="shared" si="11"/>
        <v>33.442857142857143</v>
      </c>
    </row>
    <row r="198" spans="1:8" x14ac:dyDescent="0.3">
      <c r="A198" s="7" t="s">
        <v>169</v>
      </c>
      <c r="C198">
        <v>239</v>
      </c>
      <c r="D198">
        <v>70</v>
      </c>
      <c r="E198" s="5">
        <f t="shared" si="8"/>
        <v>7.4785714285714286</v>
      </c>
      <c r="F198" s="5">
        <f t="shared" si="9"/>
        <v>14.457142857142857</v>
      </c>
      <c r="G198" s="5">
        <f t="shared" si="10"/>
        <v>17.921428571428571</v>
      </c>
      <c r="H198" s="5">
        <f t="shared" si="11"/>
        <v>35.442857142857136</v>
      </c>
    </row>
    <row r="199" spans="1:8" x14ac:dyDescent="0.3">
      <c r="A199" s="7" t="s">
        <v>170</v>
      </c>
      <c r="C199">
        <v>117</v>
      </c>
      <c r="D199">
        <v>70</v>
      </c>
      <c r="E199" s="5">
        <f t="shared" si="8"/>
        <v>3.9928571428571429</v>
      </c>
      <c r="F199" s="5">
        <f t="shared" si="9"/>
        <v>7.4857142857142858</v>
      </c>
      <c r="G199" s="5">
        <f t="shared" si="10"/>
        <v>9.2071428571428573</v>
      </c>
      <c r="H199" s="5">
        <f t="shared" si="11"/>
        <v>18.014285714285716</v>
      </c>
    </row>
    <row r="200" spans="1:8" x14ac:dyDescent="0.3">
      <c r="A200" s="7" t="s">
        <v>171</v>
      </c>
      <c r="C200">
        <v>65</v>
      </c>
      <c r="D200">
        <v>70</v>
      </c>
      <c r="E200" s="5">
        <f t="shared" si="8"/>
        <v>2.5071428571428571</v>
      </c>
      <c r="F200" s="5">
        <f t="shared" si="9"/>
        <v>4.5142857142857142</v>
      </c>
      <c r="G200" s="5">
        <f t="shared" si="10"/>
        <v>5.4928571428571429</v>
      </c>
      <c r="H200" s="5">
        <f t="shared" si="11"/>
        <v>10.585714285714287</v>
      </c>
    </row>
    <row r="201" spans="1:8" x14ac:dyDescent="0.3">
      <c r="A201" s="7" t="s">
        <v>172</v>
      </c>
      <c r="C201">
        <v>80</v>
      </c>
      <c r="D201">
        <v>70</v>
      </c>
      <c r="E201" s="5">
        <f t="shared" si="8"/>
        <v>2.9357142857142855</v>
      </c>
      <c r="F201" s="5">
        <f t="shared" si="9"/>
        <v>5.371428571428571</v>
      </c>
      <c r="G201" s="5">
        <f t="shared" si="10"/>
        <v>6.5642857142857132</v>
      </c>
      <c r="H201" s="5">
        <f t="shared" si="11"/>
        <v>12.728571428571428</v>
      </c>
    </row>
    <row r="202" spans="1:8" x14ac:dyDescent="0.3">
      <c r="A202" s="7" t="s">
        <v>173</v>
      </c>
      <c r="C202">
        <v>65</v>
      </c>
      <c r="D202">
        <v>70</v>
      </c>
      <c r="E202" s="5">
        <f t="shared" si="8"/>
        <v>2.5071428571428571</v>
      </c>
      <c r="F202" s="5">
        <f t="shared" si="9"/>
        <v>4.5142857142857142</v>
      </c>
      <c r="G202" s="5">
        <f t="shared" si="10"/>
        <v>5.4928571428571429</v>
      </c>
      <c r="H202" s="5">
        <f t="shared" si="11"/>
        <v>10.585714285714287</v>
      </c>
    </row>
    <row r="203" spans="1:8" x14ac:dyDescent="0.3">
      <c r="A203" s="7" t="s">
        <v>174</v>
      </c>
      <c r="C203">
        <v>129</v>
      </c>
      <c r="D203">
        <v>70</v>
      </c>
      <c r="E203" s="5">
        <f t="shared" si="8"/>
        <v>4.3357142857142854</v>
      </c>
      <c r="F203" s="5">
        <f t="shared" si="9"/>
        <v>8.1714285714285708</v>
      </c>
      <c r="G203" s="5">
        <f t="shared" si="10"/>
        <v>10.064285714285713</v>
      </c>
      <c r="H203" s="5">
        <f t="shared" si="11"/>
        <v>19.728571428571428</v>
      </c>
    </row>
    <row r="204" spans="1:8" x14ac:dyDescent="0.3">
      <c r="A204" s="7" t="s">
        <v>175</v>
      </c>
      <c r="C204">
        <v>95</v>
      </c>
      <c r="D204">
        <v>70</v>
      </c>
      <c r="E204" s="5">
        <f t="shared" si="8"/>
        <v>3.3642857142857143</v>
      </c>
      <c r="F204" s="5">
        <f t="shared" si="9"/>
        <v>6.2285714285714286</v>
      </c>
      <c r="G204" s="5">
        <f t="shared" si="10"/>
        <v>7.6357142857142861</v>
      </c>
      <c r="H204" s="5">
        <f t="shared" si="11"/>
        <v>14.871428571428574</v>
      </c>
    </row>
    <row r="205" spans="1:8" x14ac:dyDescent="0.3">
      <c r="A205" s="7" t="s">
        <v>176</v>
      </c>
      <c r="C205">
        <v>110</v>
      </c>
      <c r="D205">
        <v>70</v>
      </c>
      <c r="E205" s="5">
        <f t="shared" si="8"/>
        <v>3.7928571428571427</v>
      </c>
      <c r="F205" s="5">
        <f t="shared" si="9"/>
        <v>7.0857142857142854</v>
      </c>
      <c r="G205" s="5">
        <f t="shared" si="10"/>
        <v>8.7071428571428573</v>
      </c>
      <c r="H205" s="5">
        <f t="shared" si="11"/>
        <v>17.014285714285712</v>
      </c>
    </row>
    <row r="206" spans="1:8" x14ac:dyDescent="0.3">
      <c r="A206" s="7" t="s">
        <v>177</v>
      </c>
      <c r="C206">
        <v>105</v>
      </c>
      <c r="D206">
        <v>70</v>
      </c>
      <c r="E206" s="5">
        <f t="shared" si="8"/>
        <v>3.65</v>
      </c>
      <c r="F206" s="5">
        <f t="shared" si="9"/>
        <v>6.8</v>
      </c>
      <c r="G206" s="5">
        <f t="shared" si="10"/>
        <v>8.35</v>
      </c>
      <c r="H206" s="5">
        <f t="shared" si="11"/>
        <v>16.3</v>
      </c>
    </row>
    <row r="207" spans="1:8" x14ac:dyDescent="0.3">
      <c r="A207" s="7" t="s">
        <v>178</v>
      </c>
      <c r="C207">
        <v>115</v>
      </c>
      <c r="D207">
        <v>70</v>
      </c>
      <c r="E207" s="5">
        <f t="shared" si="8"/>
        <v>3.9357142857142855</v>
      </c>
      <c r="F207" s="5">
        <f t="shared" si="9"/>
        <v>7.371428571428571</v>
      </c>
      <c r="G207" s="5">
        <f t="shared" si="10"/>
        <v>9.0642857142857132</v>
      </c>
      <c r="H207" s="5">
        <f t="shared" si="11"/>
        <v>17.728571428571428</v>
      </c>
    </row>
    <row r="208" spans="1:8" x14ac:dyDescent="0.3">
      <c r="A208" s="7" t="s">
        <v>179</v>
      </c>
      <c r="C208">
        <v>165</v>
      </c>
      <c r="D208">
        <v>70</v>
      </c>
      <c r="E208" s="5">
        <f t="shared" si="8"/>
        <v>5.3642857142857148</v>
      </c>
      <c r="F208" s="5">
        <f t="shared" si="9"/>
        <v>10.22857142857143</v>
      </c>
      <c r="G208" s="5">
        <f t="shared" si="10"/>
        <v>12.635714285714286</v>
      </c>
      <c r="H208" s="5">
        <f t="shared" si="11"/>
        <v>24.871428571428574</v>
      </c>
    </row>
    <row r="209" spans="1:10" x14ac:dyDescent="0.3">
      <c r="A209" s="7"/>
      <c r="E209" s="5"/>
      <c r="F209" s="5"/>
      <c r="G209" s="5"/>
      <c r="H209" s="5"/>
    </row>
    <row r="210" spans="1:10" s="2" customFormat="1" x14ac:dyDescent="0.3">
      <c r="A210" s="6" t="s">
        <v>180</v>
      </c>
      <c r="B210" s="1"/>
      <c r="C210" s="1"/>
      <c r="D210" s="1"/>
      <c r="E210" s="4"/>
      <c r="F210" s="4"/>
      <c r="G210" s="4"/>
      <c r="H210" s="4"/>
      <c r="I210" s="1"/>
      <c r="J210" s="1"/>
    </row>
    <row r="211" spans="1:10" x14ac:dyDescent="0.3">
      <c r="A211" s="7" t="s">
        <v>181</v>
      </c>
      <c r="C211">
        <v>45</v>
      </c>
      <c r="D211">
        <v>70</v>
      </c>
      <c r="E211" s="5">
        <f t="shared" si="8"/>
        <v>1.9357142857142859</v>
      </c>
      <c r="F211" s="5">
        <f t="shared" si="9"/>
        <v>3.3714285714285719</v>
      </c>
      <c r="G211" s="5">
        <f t="shared" si="10"/>
        <v>4.0642857142857141</v>
      </c>
      <c r="H211" s="5">
        <f t="shared" si="11"/>
        <v>7.7285714285714286</v>
      </c>
    </row>
    <row r="212" spans="1:10" x14ac:dyDescent="0.3">
      <c r="A212" s="7" t="s">
        <v>182</v>
      </c>
      <c r="C212">
        <v>52</v>
      </c>
      <c r="D212">
        <v>70</v>
      </c>
      <c r="E212" s="5">
        <f t="shared" si="8"/>
        <v>2.1357142857142857</v>
      </c>
      <c r="F212" s="5">
        <f t="shared" si="9"/>
        <v>3.7714285714285714</v>
      </c>
      <c r="G212" s="5">
        <f t="shared" si="10"/>
        <v>4.5642857142857141</v>
      </c>
      <c r="H212" s="5">
        <f t="shared" si="11"/>
        <v>8.7285714285714295</v>
      </c>
    </row>
    <row r="213" spans="1:10" x14ac:dyDescent="0.3">
      <c r="A213" s="7" t="s">
        <v>183</v>
      </c>
      <c r="C213">
        <v>60</v>
      </c>
      <c r="D213">
        <v>70</v>
      </c>
      <c r="E213" s="5">
        <f t="shared" si="8"/>
        <v>2.3642857142857143</v>
      </c>
      <c r="F213" s="5">
        <f t="shared" si="9"/>
        <v>4.2285714285714286</v>
      </c>
      <c r="G213" s="5">
        <f t="shared" si="10"/>
        <v>5.1357142857142852</v>
      </c>
      <c r="H213" s="5">
        <f t="shared" si="11"/>
        <v>9.8714285714285719</v>
      </c>
    </row>
    <row r="214" spans="1:10" x14ac:dyDescent="0.3">
      <c r="A214" s="7" t="s">
        <v>184</v>
      </c>
      <c r="C214">
        <v>84</v>
      </c>
      <c r="D214">
        <v>70</v>
      </c>
      <c r="E214" s="5">
        <f t="shared" si="8"/>
        <v>3.05</v>
      </c>
      <c r="F214" s="5">
        <f t="shared" si="9"/>
        <v>5.6</v>
      </c>
      <c r="G214" s="5">
        <f t="shared" si="10"/>
        <v>6.85</v>
      </c>
      <c r="H214" s="5">
        <f t="shared" si="11"/>
        <v>13.3</v>
      </c>
    </row>
    <row r="215" spans="1:10" x14ac:dyDescent="0.3">
      <c r="A215" s="7" t="s">
        <v>185</v>
      </c>
      <c r="C215">
        <v>95</v>
      </c>
      <c r="D215">
        <v>70</v>
      </c>
      <c r="E215" s="5">
        <f t="shared" si="8"/>
        <v>3.3642857142857143</v>
      </c>
      <c r="F215" s="5">
        <f t="shared" si="9"/>
        <v>6.2285714285714286</v>
      </c>
      <c r="G215" s="5">
        <f t="shared" si="10"/>
        <v>7.6357142857142861</v>
      </c>
      <c r="H215" s="5">
        <f t="shared" si="11"/>
        <v>14.871428571428574</v>
      </c>
    </row>
    <row r="216" spans="1:10" x14ac:dyDescent="0.3">
      <c r="A216" s="7" t="s">
        <v>186</v>
      </c>
      <c r="C216">
        <v>95</v>
      </c>
      <c r="D216">
        <v>70</v>
      </c>
      <c r="E216" s="5">
        <f t="shared" si="8"/>
        <v>3.3642857142857143</v>
      </c>
      <c r="F216" s="5">
        <f t="shared" si="9"/>
        <v>6.2285714285714286</v>
      </c>
      <c r="G216" s="5">
        <f t="shared" si="10"/>
        <v>7.6357142857142861</v>
      </c>
      <c r="H216" s="5">
        <f t="shared" si="11"/>
        <v>14.871428571428574</v>
      </c>
    </row>
    <row r="217" spans="1:10" x14ac:dyDescent="0.3">
      <c r="A217" s="7" t="s">
        <v>187</v>
      </c>
      <c r="C217">
        <v>100</v>
      </c>
      <c r="D217">
        <v>70</v>
      </c>
      <c r="E217" s="5">
        <f t="shared" si="8"/>
        <v>3.5071428571428571</v>
      </c>
      <c r="F217" s="5">
        <f t="shared" si="9"/>
        <v>6.5142857142857142</v>
      </c>
      <c r="G217" s="5">
        <f t="shared" si="10"/>
        <v>7.9928571428571429</v>
      </c>
      <c r="H217" s="5">
        <f t="shared" si="11"/>
        <v>15.585714285714287</v>
      </c>
    </row>
    <row r="218" spans="1:10" x14ac:dyDescent="0.3">
      <c r="A218" s="7" t="s">
        <v>188</v>
      </c>
      <c r="C218">
        <v>90</v>
      </c>
      <c r="D218">
        <v>70</v>
      </c>
      <c r="E218" s="5">
        <f t="shared" si="8"/>
        <v>3.2214285714285715</v>
      </c>
      <c r="F218" s="5">
        <f t="shared" si="9"/>
        <v>5.9428571428571431</v>
      </c>
      <c r="G218" s="5">
        <f t="shared" si="10"/>
        <v>7.2785714285714285</v>
      </c>
      <c r="H218" s="5">
        <f t="shared" si="11"/>
        <v>14.157142857142858</v>
      </c>
    </row>
    <row r="219" spans="1:10" x14ac:dyDescent="0.3">
      <c r="A219" s="7" t="s">
        <v>189</v>
      </c>
      <c r="C219">
        <v>105</v>
      </c>
      <c r="D219">
        <v>70</v>
      </c>
      <c r="E219" s="5">
        <f t="shared" si="8"/>
        <v>3.65</v>
      </c>
      <c r="F219" s="5">
        <f t="shared" si="9"/>
        <v>6.8</v>
      </c>
      <c r="G219" s="5">
        <f t="shared" si="10"/>
        <v>8.35</v>
      </c>
      <c r="H219" s="5">
        <f t="shared" si="11"/>
        <v>16.3</v>
      </c>
    </row>
    <row r="220" spans="1:10" x14ac:dyDescent="0.3">
      <c r="A220" s="7"/>
      <c r="E220" s="5"/>
      <c r="F220" s="5"/>
      <c r="G220" s="5"/>
      <c r="H220" s="5"/>
    </row>
    <row r="221" spans="1:10" s="2" customFormat="1" x14ac:dyDescent="0.3">
      <c r="A221" s="6" t="s">
        <v>190</v>
      </c>
      <c r="B221" s="1"/>
      <c r="C221" s="1"/>
      <c r="D221" s="1"/>
      <c r="E221" s="4"/>
      <c r="F221" s="4"/>
      <c r="G221" s="4"/>
      <c r="H221" s="4"/>
      <c r="I221" s="1"/>
      <c r="J221" s="1"/>
    </row>
    <row r="222" spans="1:10" x14ac:dyDescent="0.3">
      <c r="A222" s="7" t="s">
        <v>191</v>
      </c>
      <c r="C222">
        <v>55</v>
      </c>
      <c r="D222">
        <v>70</v>
      </c>
      <c r="E222" s="5">
        <f t="shared" si="8"/>
        <v>2.2214285714285715</v>
      </c>
      <c r="F222" s="5">
        <f t="shared" si="9"/>
        <v>3.9428571428571431</v>
      </c>
      <c r="G222" s="5">
        <f t="shared" si="10"/>
        <v>4.7785714285714285</v>
      </c>
      <c r="H222" s="5">
        <f t="shared" si="11"/>
        <v>9.1571428571428566</v>
      </c>
    </row>
    <row r="223" spans="1:10" x14ac:dyDescent="0.3">
      <c r="A223" s="7" t="s">
        <v>192</v>
      </c>
      <c r="C223">
        <v>69</v>
      </c>
      <c r="D223">
        <v>70</v>
      </c>
      <c r="E223" s="5">
        <f t="shared" si="8"/>
        <v>2.6214285714285714</v>
      </c>
      <c r="F223" s="5">
        <f t="shared" si="9"/>
        <v>4.7428571428571429</v>
      </c>
      <c r="G223" s="5">
        <f t="shared" si="10"/>
        <v>5.7785714285714285</v>
      </c>
      <c r="H223" s="5">
        <f t="shared" si="11"/>
        <v>11.157142857142858</v>
      </c>
    </row>
    <row r="224" spans="1:10" x14ac:dyDescent="0.3">
      <c r="A224" s="7" t="s">
        <v>29</v>
      </c>
      <c r="C224">
        <v>65</v>
      </c>
      <c r="D224">
        <v>70</v>
      </c>
      <c r="E224" s="5">
        <f t="shared" si="8"/>
        <v>2.5071428571428571</v>
      </c>
      <c r="F224" s="5">
        <f t="shared" si="9"/>
        <v>4.5142857142857142</v>
      </c>
      <c r="G224" s="5">
        <f t="shared" si="10"/>
        <v>5.4928571428571429</v>
      </c>
      <c r="H224" s="5">
        <f t="shared" si="11"/>
        <v>10.585714285714287</v>
      </c>
    </row>
    <row r="225" spans="1:8" x14ac:dyDescent="0.3">
      <c r="A225" s="7" t="s">
        <v>193</v>
      </c>
      <c r="C225">
        <v>65</v>
      </c>
      <c r="D225">
        <v>70</v>
      </c>
      <c r="E225" s="5">
        <f t="shared" si="8"/>
        <v>2.5071428571428571</v>
      </c>
      <c r="F225" s="5">
        <f t="shared" si="9"/>
        <v>4.5142857142857142</v>
      </c>
      <c r="G225" s="5">
        <f t="shared" si="10"/>
        <v>5.4928571428571429</v>
      </c>
      <c r="H225" s="5">
        <f t="shared" si="11"/>
        <v>10.585714285714287</v>
      </c>
    </row>
    <row r="226" spans="1:8" x14ac:dyDescent="0.3">
      <c r="A226" s="7" t="s">
        <v>194</v>
      </c>
      <c r="C226">
        <v>105</v>
      </c>
      <c r="D226">
        <v>70</v>
      </c>
      <c r="E226" s="5">
        <f t="shared" si="8"/>
        <v>3.65</v>
      </c>
      <c r="F226" s="5">
        <f t="shared" si="9"/>
        <v>6.8</v>
      </c>
      <c r="G226" s="5">
        <f t="shared" si="10"/>
        <v>8.35</v>
      </c>
      <c r="H226" s="5">
        <f t="shared" si="11"/>
        <v>16.3</v>
      </c>
    </row>
    <row r="227" spans="1:8" x14ac:dyDescent="0.3">
      <c r="E227" s="5"/>
      <c r="F227" s="5"/>
      <c r="G227" s="5"/>
      <c r="H227" s="5"/>
    </row>
    <row r="228" spans="1:8" s="2" customFormat="1" x14ac:dyDescent="0.3">
      <c r="A228" s="6" t="s">
        <v>195</v>
      </c>
      <c r="E228" s="4"/>
      <c r="F228" s="4"/>
      <c r="G228" s="4"/>
      <c r="H228" s="4"/>
    </row>
    <row r="229" spans="1:8" x14ac:dyDescent="0.3">
      <c r="A229" s="7" t="s">
        <v>29</v>
      </c>
      <c r="C229">
        <v>29</v>
      </c>
      <c r="D229">
        <v>70</v>
      </c>
      <c r="E229" s="5">
        <f t="shared" ref="E229:E294" si="12">C229/D229*2+0.65</f>
        <v>1.4785714285714286</v>
      </c>
      <c r="F229" s="5">
        <f t="shared" ref="F229:F294" si="13">C229/D229*4+0.8</f>
        <v>2.4571428571428573</v>
      </c>
      <c r="G229" s="5">
        <f t="shared" ref="G229:G294" si="14">C229/D229*5+0.85</f>
        <v>2.9214285714285717</v>
      </c>
      <c r="H229" s="5">
        <f t="shared" ref="H229:H294" si="15">C229/D229*10+1.3</f>
        <v>5.4428571428571431</v>
      </c>
    </row>
    <row r="230" spans="1:8" x14ac:dyDescent="0.3">
      <c r="A230" s="7" t="s">
        <v>196</v>
      </c>
      <c r="C230">
        <v>35</v>
      </c>
      <c r="D230">
        <v>70</v>
      </c>
      <c r="E230" s="5">
        <f t="shared" si="12"/>
        <v>1.65</v>
      </c>
      <c r="F230" s="5">
        <f t="shared" si="13"/>
        <v>2.8</v>
      </c>
      <c r="G230" s="5">
        <f t="shared" si="14"/>
        <v>3.35</v>
      </c>
      <c r="H230" s="5">
        <f t="shared" si="15"/>
        <v>6.3</v>
      </c>
    </row>
    <row r="231" spans="1:8" x14ac:dyDescent="0.3">
      <c r="A231" s="7" t="s">
        <v>197</v>
      </c>
      <c r="C231">
        <v>35</v>
      </c>
      <c r="D231">
        <v>70</v>
      </c>
      <c r="E231" s="5">
        <f t="shared" si="12"/>
        <v>1.65</v>
      </c>
      <c r="F231" s="5">
        <f t="shared" si="13"/>
        <v>2.8</v>
      </c>
      <c r="G231" s="5">
        <f t="shared" si="14"/>
        <v>3.35</v>
      </c>
      <c r="H231" s="5">
        <f t="shared" si="15"/>
        <v>6.3</v>
      </c>
    </row>
    <row r="232" spans="1:8" x14ac:dyDescent="0.3">
      <c r="A232" s="7" t="s">
        <v>198</v>
      </c>
      <c r="C232">
        <v>52</v>
      </c>
      <c r="D232">
        <v>70</v>
      </c>
      <c r="E232" s="5">
        <f t="shared" si="12"/>
        <v>2.1357142857142857</v>
      </c>
      <c r="F232" s="5">
        <f t="shared" si="13"/>
        <v>3.7714285714285714</v>
      </c>
      <c r="G232" s="5">
        <f t="shared" si="14"/>
        <v>4.5642857142857141</v>
      </c>
      <c r="H232" s="5">
        <f t="shared" si="15"/>
        <v>8.7285714285714295</v>
      </c>
    </row>
    <row r="233" spans="1:8" x14ac:dyDescent="0.3">
      <c r="A233" s="7" t="s">
        <v>199</v>
      </c>
      <c r="C233">
        <v>60</v>
      </c>
      <c r="D233">
        <v>100</v>
      </c>
      <c r="E233" s="5">
        <f t="shared" si="12"/>
        <v>1.85</v>
      </c>
      <c r="F233" s="5">
        <f t="shared" si="13"/>
        <v>3.2</v>
      </c>
      <c r="G233" s="5">
        <f t="shared" si="14"/>
        <v>3.85</v>
      </c>
      <c r="H233" s="5">
        <f t="shared" si="15"/>
        <v>7.3</v>
      </c>
    </row>
    <row r="234" spans="1:8" x14ac:dyDescent="0.3">
      <c r="A234" s="7" t="s">
        <v>200</v>
      </c>
      <c r="C234">
        <v>75</v>
      </c>
      <c r="D234">
        <v>100</v>
      </c>
      <c r="E234" s="5">
        <f t="shared" si="12"/>
        <v>2.15</v>
      </c>
      <c r="F234" s="5">
        <f t="shared" si="13"/>
        <v>3.8</v>
      </c>
      <c r="G234" s="5">
        <f t="shared" si="14"/>
        <v>4.5999999999999996</v>
      </c>
      <c r="H234" s="5">
        <f t="shared" si="15"/>
        <v>8.8000000000000007</v>
      </c>
    </row>
    <row r="235" spans="1:8" x14ac:dyDescent="0.3">
      <c r="A235" s="7" t="s">
        <v>201</v>
      </c>
      <c r="C235">
        <v>49</v>
      </c>
      <c r="D235">
        <v>100</v>
      </c>
      <c r="E235" s="5">
        <f t="shared" si="12"/>
        <v>1.63</v>
      </c>
      <c r="F235" s="5">
        <f t="shared" si="13"/>
        <v>2.76</v>
      </c>
      <c r="G235" s="5">
        <f t="shared" si="14"/>
        <v>3.3000000000000003</v>
      </c>
      <c r="H235" s="5">
        <f t="shared" si="15"/>
        <v>6.2</v>
      </c>
    </row>
    <row r="236" spans="1:8" x14ac:dyDescent="0.3">
      <c r="A236" s="7" t="s">
        <v>202</v>
      </c>
      <c r="C236">
        <v>109</v>
      </c>
      <c r="D236">
        <v>70</v>
      </c>
      <c r="E236" s="5">
        <f t="shared" si="12"/>
        <v>3.7642857142857142</v>
      </c>
      <c r="F236" s="5">
        <f t="shared" si="13"/>
        <v>7.0285714285714285</v>
      </c>
      <c r="G236" s="5">
        <f t="shared" si="14"/>
        <v>8.6357142857142861</v>
      </c>
      <c r="H236" s="5">
        <f t="shared" si="15"/>
        <v>16.87142857142857</v>
      </c>
    </row>
    <row r="237" spans="1:8" x14ac:dyDescent="0.3">
      <c r="A237" s="7" t="s">
        <v>203</v>
      </c>
      <c r="C237">
        <v>89</v>
      </c>
      <c r="D237">
        <v>35</v>
      </c>
      <c r="E237" s="5">
        <f t="shared" si="12"/>
        <v>5.7357142857142858</v>
      </c>
      <c r="F237" s="5">
        <f t="shared" si="13"/>
        <v>10.971428571428572</v>
      </c>
      <c r="G237" s="5">
        <f t="shared" si="14"/>
        <v>13.564285714285713</v>
      </c>
      <c r="H237" s="5">
        <f t="shared" si="15"/>
        <v>26.728571428571428</v>
      </c>
    </row>
    <row r="238" spans="1:8" x14ac:dyDescent="0.3">
      <c r="A238" s="7" t="s">
        <v>193</v>
      </c>
      <c r="C238">
        <v>96</v>
      </c>
      <c r="D238">
        <v>70</v>
      </c>
      <c r="E238" s="5">
        <f t="shared" si="12"/>
        <v>3.3928571428571428</v>
      </c>
      <c r="F238" s="5">
        <f t="shared" si="13"/>
        <v>6.2857142857142856</v>
      </c>
      <c r="G238" s="5">
        <f t="shared" si="14"/>
        <v>7.7071428571428573</v>
      </c>
      <c r="H238" s="5">
        <f t="shared" si="15"/>
        <v>15.014285714285716</v>
      </c>
    </row>
    <row r="239" spans="1:8" x14ac:dyDescent="0.3">
      <c r="A239" s="7" t="s">
        <v>204</v>
      </c>
      <c r="C239">
        <v>85</v>
      </c>
      <c r="D239">
        <v>70</v>
      </c>
      <c r="E239" s="5">
        <f t="shared" si="12"/>
        <v>3.0785714285714283</v>
      </c>
      <c r="F239" s="5">
        <f t="shared" si="13"/>
        <v>5.6571428571428566</v>
      </c>
      <c r="G239" s="5">
        <f t="shared" si="14"/>
        <v>6.9214285714285708</v>
      </c>
      <c r="H239" s="5">
        <f t="shared" si="15"/>
        <v>13.442857142857143</v>
      </c>
    </row>
    <row r="240" spans="1:8" x14ac:dyDescent="0.3">
      <c r="A240" s="7" t="s">
        <v>205</v>
      </c>
      <c r="C240">
        <v>85</v>
      </c>
      <c r="D240">
        <v>70</v>
      </c>
      <c r="E240" s="5">
        <f t="shared" si="12"/>
        <v>3.0785714285714283</v>
      </c>
      <c r="F240" s="5">
        <f t="shared" si="13"/>
        <v>5.6571428571428566</v>
      </c>
      <c r="G240" s="5">
        <f t="shared" si="14"/>
        <v>6.9214285714285708</v>
      </c>
      <c r="H240" s="5">
        <f t="shared" si="15"/>
        <v>13.442857142857143</v>
      </c>
    </row>
    <row r="241" spans="1:10" x14ac:dyDescent="0.3">
      <c r="A241" s="7" t="s">
        <v>206</v>
      </c>
      <c r="C241">
        <v>115</v>
      </c>
      <c r="D241">
        <v>70</v>
      </c>
      <c r="E241" s="5">
        <f t="shared" si="12"/>
        <v>3.9357142857142855</v>
      </c>
      <c r="F241" s="5">
        <f t="shared" si="13"/>
        <v>7.371428571428571</v>
      </c>
      <c r="G241" s="5">
        <f t="shared" si="14"/>
        <v>9.0642857142857132</v>
      </c>
      <c r="H241" s="5">
        <f t="shared" si="15"/>
        <v>17.728571428571428</v>
      </c>
    </row>
    <row r="242" spans="1:10" x14ac:dyDescent="0.3">
      <c r="A242" s="7" t="s">
        <v>207</v>
      </c>
      <c r="C242">
        <v>105</v>
      </c>
      <c r="D242">
        <v>70</v>
      </c>
      <c r="E242" s="5">
        <f t="shared" si="12"/>
        <v>3.65</v>
      </c>
      <c r="F242" s="5">
        <f t="shared" si="13"/>
        <v>6.8</v>
      </c>
      <c r="G242" s="5">
        <f t="shared" si="14"/>
        <v>8.35</v>
      </c>
      <c r="H242" s="5">
        <f t="shared" si="15"/>
        <v>16.3</v>
      </c>
    </row>
    <row r="243" spans="1:10" x14ac:dyDescent="0.3">
      <c r="A243" s="7" t="s">
        <v>208</v>
      </c>
      <c r="C243">
        <v>99</v>
      </c>
      <c r="D243">
        <v>70</v>
      </c>
      <c r="E243" s="5">
        <f t="shared" si="12"/>
        <v>3.4785714285714286</v>
      </c>
      <c r="F243" s="5">
        <f t="shared" si="13"/>
        <v>6.4571428571428573</v>
      </c>
      <c r="G243" s="5">
        <f t="shared" si="14"/>
        <v>7.9214285714285717</v>
      </c>
      <c r="H243" s="5">
        <f t="shared" si="15"/>
        <v>15.442857142857145</v>
      </c>
    </row>
    <row r="244" spans="1:10" x14ac:dyDescent="0.3">
      <c r="A244" s="7" t="s">
        <v>209</v>
      </c>
      <c r="C244">
        <v>115</v>
      </c>
      <c r="D244">
        <v>70</v>
      </c>
      <c r="E244" s="5">
        <f t="shared" si="12"/>
        <v>3.9357142857142855</v>
      </c>
      <c r="F244" s="5">
        <f t="shared" si="13"/>
        <v>7.371428571428571</v>
      </c>
      <c r="G244" s="5">
        <f t="shared" si="14"/>
        <v>9.0642857142857132</v>
      </c>
      <c r="H244" s="5">
        <f t="shared" si="15"/>
        <v>17.728571428571428</v>
      </c>
    </row>
    <row r="245" spans="1:10" x14ac:dyDescent="0.3">
      <c r="A245" s="7" t="s">
        <v>210</v>
      </c>
      <c r="C245">
        <v>69</v>
      </c>
      <c r="D245">
        <v>70</v>
      </c>
      <c r="E245" s="5">
        <f t="shared" si="12"/>
        <v>2.6214285714285714</v>
      </c>
      <c r="F245" s="5">
        <f t="shared" si="13"/>
        <v>4.7428571428571429</v>
      </c>
      <c r="G245" s="5">
        <f t="shared" si="14"/>
        <v>5.7785714285714285</v>
      </c>
      <c r="H245" s="5">
        <f t="shared" si="15"/>
        <v>11.157142857142858</v>
      </c>
    </row>
    <row r="246" spans="1:10" x14ac:dyDescent="0.3">
      <c r="A246" s="7" t="s">
        <v>116</v>
      </c>
      <c r="C246">
        <v>99</v>
      </c>
      <c r="D246">
        <v>70</v>
      </c>
      <c r="E246" s="5">
        <f t="shared" si="12"/>
        <v>3.4785714285714286</v>
      </c>
      <c r="F246" s="5">
        <f t="shared" si="13"/>
        <v>6.4571428571428573</v>
      </c>
      <c r="G246" s="5">
        <f t="shared" si="14"/>
        <v>7.9214285714285717</v>
      </c>
      <c r="H246" s="5">
        <f t="shared" si="15"/>
        <v>15.442857142857145</v>
      </c>
    </row>
    <row r="247" spans="1:10" x14ac:dyDescent="0.3">
      <c r="A247" s="7" t="s">
        <v>211</v>
      </c>
      <c r="C247">
        <v>105</v>
      </c>
      <c r="D247">
        <v>70</v>
      </c>
      <c r="E247" s="5">
        <f t="shared" si="12"/>
        <v>3.65</v>
      </c>
      <c r="F247" s="5">
        <f t="shared" si="13"/>
        <v>6.8</v>
      </c>
      <c r="G247" s="5">
        <f t="shared" si="14"/>
        <v>8.35</v>
      </c>
      <c r="H247" s="5">
        <f t="shared" si="15"/>
        <v>16.3</v>
      </c>
    </row>
    <row r="248" spans="1:10" x14ac:dyDescent="0.3">
      <c r="A248" s="7"/>
      <c r="E248" s="5"/>
      <c r="F248" s="5"/>
      <c r="G248" s="5"/>
      <c r="H248" s="5"/>
    </row>
    <row r="249" spans="1:10" s="2" customFormat="1" x14ac:dyDescent="0.3">
      <c r="A249" s="6" t="s">
        <v>212</v>
      </c>
      <c r="B249" s="1"/>
      <c r="C249" s="1"/>
      <c r="D249" s="1"/>
      <c r="E249" s="4"/>
      <c r="F249" s="4"/>
      <c r="G249" s="4"/>
      <c r="H249" s="4"/>
      <c r="I249" s="1"/>
      <c r="J249" s="1"/>
    </row>
    <row r="250" spans="1:10" x14ac:dyDescent="0.3">
      <c r="A250" s="7" t="s">
        <v>213</v>
      </c>
      <c r="C250">
        <v>105</v>
      </c>
      <c r="D250">
        <v>70</v>
      </c>
      <c r="E250" s="5">
        <f t="shared" si="12"/>
        <v>3.65</v>
      </c>
      <c r="F250" s="5">
        <f t="shared" si="13"/>
        <v>6.8</v>
      </c>
      <c r="G250" s="5">
        <f t="shared" si="14"/>
        <v>8.35</v>
      </c>
      <c r="H250" s="5">
        <f t="shared" si="15"/>
        <v>16.3</v>
      </c>
    </row>
    <row r="251" spans="1:10" x14ac:dyDescent="0.3">
      <c r="A251" s="7" t="s">
        <v>214</v>
      </c>
      <c r="C251">
        <v>57</v>
      </c>
      <c r="D251">
        <v>70</v>
      </c>
      <c r="E251" s="5">
        <f t="shared" si="12"/>
        <v>2.2785714285714285</v>
      </c>
      <c r="F251" s="5">
        <f t="shared" si="13"/>
        <v>4.0571428571428569</v>
      </c>
      <c r="G251" s="5">
        <f t="shared" si="14"/>
        <v>4.9214285714285708</v>
      </c>
      <c r="H251" s="5">
        <f t="shared" si="15"/>
        <v>9.4428571428571431</v>
      </c>
    </row>
    <row r="252" spans="1:10" x14ac:dyDescent="0.3">
      <c r="A252" s="7" t="s">
        <v>215</v>
      </c>
      <c r="C252">
        <v>85</v>
      </c>
      <c r="D252">
        <v>100</v>
      </c>
      <c r="E252" s="5">
        <f t="shared" si="12"/>
        <v>2.35</v>
      </c>
      <c r="F252" s="5">
        <f t="shared" si="13"/>
        <v>4.2</v>
      </c>
      <c r="G252" s="5">
        <f t="shared" si="14"/>
        <v>5.0999999999999996</v>
      </c>
      <c r="H252" s="5">
        <f t="shared" si="15"/>
        <v>9.8000000000000007</v>
      </c>
    </row>
    <row r="253" spans="1:10" x14ac:dyDescent="0.3">
      <c r="A253" s="7"/>
      <c r="E253" s="5"/>
      <c r="F253" s="5"/>
      <c r="G253" s="5"/>
      <c r="H253" s="5"/>
    </row>
    <row r="254" spans="1:10" s="2" customFormat="1" x14ac:dyDescent="0.3">
      <c r="A254" s="10" t="s">
        <v>216</v>
      </c>
      <c r="B254" s="1"/>
      <c r="C254" s="1"/>
      <c r="D254" s="1"/>
      <c r="E254" s="4"/>
      <c r="F254" s="4"/>
      <c r="G254" s="4"/>
      <c r="H254" s="4"/>
      <c r="I254" s="1"/>
      <c r="J254" s="1"/>
    </row>
    <row r="255" spans="1:10" x14ac:dyDescent="0.3">
      <c r="A255" s="11" t="s">
        <v>217</v>
      </c>
      <c r="C255">
        <v>170</v>
      </c>
      <c r="D255">
        <v>70</v>
      </c>
      <c r="E255" s="5">
        <f t="shared" si="12"/>
        <v>5.5071428571428571</v>
      </c>
      <c r="F255" s="5">
        <f t="shared" si="13"/>
        <v>10.514285714285714</v>
      </c>
      <c r="G255" s="5">
        <f t="shared" si="14"/>
        <v>12.992857142857142</v>
      </c>
      <c r="H255" s="5">
        <f t="shared" si="15"/>
        <v>25.585714285714285</v>
      </c>
    </row>
    <row r="256" spans="1:10" x14ac:dyDescent="0.3">
      <c r="A256" s="11" t="s">
        <v>218</v>
      </c>
      <c r="C256">
        <v>159</v>
      </c>
      <c r="D256">
        <v>70</v>
      </c>
      <c r="E256" s="5">
        <f t="shared" si="12"/>
        <v>5.1928571428571431</v>
      </c>
      <c r="F256" s="5">
        <f t="shared" si="13"/>
        <v>9.8857142857142861</v>
      </c>
      <c r="G256" s="5">
        <f t="shared" si="14"/>
        <v>12.207142857142857</v>
      </c>
      <c r="H256" s="5">
        <f t="shared" si="15"/>
        <v>24.014285714285716</v>
      </c>
    </row>
    <row r="257" spans="1:10" x14ac:dyDescent="0.3">
      <c r="A257" s="11" t="s">
        <v>219</v>
      </c>
      <c r="C257">
        <v>185</v>
      </c>
      <c r="D257">
        <v>70</v>
      </c>
      <c r="E257" s="5">
        <f t="shared" si="12"/>
        <v>5.9357142857142859</v>
      </c>
      <c r="F257" s="5">
        <f t="shared" si="13"/>
        <v>11.371428571428572</v>
      </c>
      <c r="G257" s="5">
        <f t="shared" si="14"/>
        <v>14.064285714285713</v>
      </c>
      <c r="H257" s="5">
        <f t="shared" si="15"/>
        <v>27.728571428571428</v>
      </c>
    </row>
    <row r="258" spans="1:10" x14ac:dyDescent="0.3">
      <c r="A258" s="11" t="s">
        <v>220</v>
      </c>
      <c r="C258">
        <v>200</v>
      </c>
      <c r="D258">
        <v>70</v>
      </c>
      <c r="E258" s="5">
        <f t="shared" si="12"/>
        <v>6.3642857142857148</v>
      </c>
      <c r="F258" s="5">
        <f t="shared" si="13"/>
        <v>12.22857142857143</v>
      </c>
      <c r="G258" s="5">
        <f t="shared" si="14"/>
        <v>15.135714285714286</v>
      </c>
      <c r="H258" s="5">
        <f t="shared" si="15"/>
        <v>29.871428571428574</v>
      </c>
    </row>
    <row r="259" spans="1:10" x14ac:dyDescent="0.3">
      <c r="A259" s="11" t="s">
        <v>221</v>
      </c>
      <c r="C259">
        <v>135</v>
      </c>
      <c r="D259">
        <v>70</v>
      </c>
      <c r="E259" s="5">
        <f t="shared" si="12"/>
        <v>4.5071428571428571</v>
      </c>
      <c r="F259" s="5">
        <f t="shared" si="13"/>
        <v>8.5142857142857142</v>
      </c>
      <c r="G259" s="5">
        <f t="shared" si="14"/>
        <v>10.492857142857142</v>
      </c>
      <c r="H259" s="5">
        <f t="shared" si="15"/>
        <v>20.585714285714285</v>
      </c>
    </row>
    <row r="260" spans="1:10" x14ac:dyDescent="0.3">
      <c r="A260" s="11" t="s">
        <v>222</v>
      </c>
      <c r="C260">
        <v>139</v>
      </c>
      <c r="D260">
        <v>70</v>
      </c>
      <c r="E260" s="5">
        <f t="shared" si="12"/>
        <v>4.6214285714285719</v>
      </c>
      <c r="F260" s="5">
        <f t="shared" si="13"/>
        <v>8.7428571428571438</v>
      </c>
      <c r="G260" s="5">
        <f t="shared" si="14"/>
        <v>10.778571428571428</v>
      </c>
      <c r="H260" s="5">
        <f t="shared" si="15"/>
        <v>21.157142857142858</v>
      </c>
    </row>
    <row r="261" spans="1:10" x14ac:dyDescent="0.3">
      <c r="A261" s="11" t="s">
        <v>223</v>
      </c>
      <c r="C261">
        <v>195</v>
      </c>
      <c r="D261">
        <v>70</v>
      </c>
      <c r="E261" s="5">
        <f t="shared" si="12"/>
        <v>6.2214285714285715</v>
      </c>
      <c r="F261" s="5">
        <f t="shared" si="13"/>
        <v>11.942857142857143</v>
      </c>
      <c r="G261" s="5">
        <f t="shared" si="14"/>
        <v>14.778571428571427</v>
      </c>
      <c r="H261" s="5">
        <f t="shared" si="15"/>
        <v>29.157142857142855</v>
      </c>
    </row>
    <row r="262" spans="1:10" x14ac:dyDescent="0.3">
      <c r="A262" s="11" t="s">
        <v>224</v>
      </c>
      <c r="C262">
        <v>175</v>
      </c>
      <c r="D262">
        <v>70</v>
      </c>
      <c r="E262" s="5">
        <f t="shared" si="12"/>
        <v>5.65</v>
      </c>
      <c r="F262" s="5">
        <f t="shared" si="13"/>
        <v>10.8</v>
      </c>
      <c r="G262" s="5">
        <f t="shared" si="14"/>
        <v>13.35</v>
      </c>
      <c r="H262" s="5">
        <f t="shared" si="15"/>
        <v>26.3</v>
      </c>
    </row>
    <row r="263" spans="1:10" x14ac:dyDescent="0.3">
      <c r="A263" s="11"/>
      <c r="E263" s="5"/>
      <c r="F263" s="5"/>
      <c r="G263" s="5"/>
      <c r="H263" s="5"/>
    </row>
    <row r="264" spans="1:10" s="2" customFormat="1" x14ac:dyDescent="0.3">
      <c r="A264" s="6" t="s">
        <v>225</v>
      </c>
      <c r="B264" s="1"/>
      <c r="C264" s="1"/>
      <c r="D264" s="1"/>
      <c r="E264" s="4"/>
      <c r="F264" s="4"/>
      <c r="G264" s="4"/>
      <c r="H264" s="4"/>
      <c r="I264" s="1"/>
      <c r="J264" s="1"/>
    </row>
    <row r="265" spans="1:10" x14ac:dyDescent="0.3">
      <c r="A265" s="7" t="s">
        <v>29</v>
      </c>
      <c r="C265">
        <v>50</v>
      </c>
      <c r="D265">
        <v>70</v>
      </c>
      <c r="E265" s="5">
        <f t="shared" si="12"/>
        <v>2.0785714285714287</v>
      </c>
      <c r="F265" s="5">
        <f t="shared" si="13"/>
        <v>3.6571428571428575</v>
      </c>
      <c r="G265" s="5">
        <f t="shared" si="14"/>
        <v>4.4214285714285717</v>
      </c>
      <c r="H265" s="5">
        <f t="shared" si="15"/>
        <v>8.4428571428571431</v>
      </c>
    </row>
    <row r="266" spans="1:10" x14ac:dyDescent="0.3">
      <c r="A266" s="7" t="s">
        <v>226</v>
      </c>
      <c r="C266">
        <v>65</v>
      </c>
      <c r="D266">
        <v>70</v>
      </c>
      <c r="E266" s="5">
        <f t="shared" si="12"/>
        <v>2.5071428571428571</v>
      </c>
      <c r="F266" s="5">
        <f t="shared" si="13"/>
        <v>4.5142857142857142</v>
      </c>
      <c r="G266" s="5">
        <f t="shared" si="14"/>
        <v>5.4928571428571429</v>
      </c>
      <c r="H266" s="5">
        <f t="shared" si="15"/>
        <v>10.585714285714287</v>
      </c>
    </row>
    <row r="267" spans="1:10" x14ac:dyDescent="0.3">
      <c r="A267" s="7" t="s">
        <v>227</v>
      </c>
      <c r="C267">
        <v>59</v>
      </c>
      <c r="D267">
        <v>70</v>
      </c>
      <c r="E267" s="5">
        <f t="shared" si="12"/>
        <v>2.3357142857142859</v>
      </c>
      <c r="F267" s="5">
        <f t="shared" si="13"/>
        <v>4.1714285714285717</v>
      </c>
      <c r="G267" s="5">
        <f t="shared" si="14"/>
        <v>5.0642857142857141</v>
      </c>
      <c r="H267" s="5">
        <f t="shared" si="15"/>
        <v>9.7285714285714295</v>
      </c>
    </row>
    <row r="268" spans="1:10" x14ac:dyDescent="0.3">
      <c r="A268" s="7" t="s">
        <v>228</v>
      </c>
      <c r="C268">
        <v>102</v>
      </c>
      <c r="D268">
        <v>70</v>
      </c>
      <c r="E268" s="5">
        <f t="shared" si="12"/>
        <v>3.5642857142857141</v>
      </c>
      <c r="F268" s="5">
        <f t="shared" si="13"/>
        <v>6.6285714285714281</v>
      </c>
      <c r="G268" s="5">
        <f t="shared" si="14"/>
        <v>8.1357142857142861</v>
      </c>
      <c r="H268" s="5">
        <f t="shared" si="15"/>
        <v>15.871428571428572</v>
      </c>
    </row>
    <row r="269" spans="1:10" x14ac:dyDescent="0.3">
      <c r="A269" s="7" t="s">
        <v>229</v>
      </c>
      <c r="C269">
        <v>107</v>
      </c>
      <c r="D269">
        <v>70</v>
      </c>
      <c r="E269" s="5">
        <f t="shared" si="12"/>
        <v>3.7071428571428569</v>
      </c>
      <c r="F269" s="5">
        <f t="shared" si="13"/>
        <v>6.9142857142857137</v>
      </c>
      <c r="G269" s="5">
        <f t="shared" si="14"/>
        <v>8.492857142857142</v>
      </c>
      <c r="H269" s="5">
        <f t="shared" si="15"/>
        <v>16.585714285714285</v>
      </c>
    </row>
    <row r="270" spans="1:10" x14ac:dyDescent="0.3">
      <c r="A270" s="7" t="s">
        <v>230</v>
      </c>
      <c r="C270">
        <v>107</v>
      </c>
      <c r="D270">
        <v>70</v>
      </c>
      <c r="E270" s="5">
        <f t="shared" si="12"/>
        <v>3.7071428571428569</v>
      </c>
      <c r="F270" s="5">
        <f t="shared" si="13"/>
        <v>6.9142857142857137</v>
      </c>
      <c r="G270" s="5">
        <f t="shared" si="14"/>
        <v>8.492857142857142</v>
      </c>
      <c r="H270" s="5">
        <f t="shared" si="15"/>
        <v>16.585714285714285</v>
      </c>
    </row>
    <row r="271" spans="1:10" x14ac:dyDescent="0.3">
      <c r="A271" s="7" t="s">
        <v>231</v>
      </c>
      <c r="C271">
        <v>107</v>
      </c>
      <c r="D271">
        <v>70</v>
      </c>
      <c r="E271" s="5">
        <f t="shared" si="12"/>
        <v>3.7071428571428569</v>
      </c>
      <c r="F271" s="5">
        <f t="shared" si="13"/>
        <v>6.9142857142857137</v>
      </c>
      <c r="G271" s="5">
        <f t="shared" si="14"/>
        <v>8.492857142857142</v>
      </c>
      <c r="H271" s="5">
        <f t="shared" si="15"/>
        <v>16.585714285714285</v>
      </c>
    </row>
    <row r="272" spans="1:10" x14ac:dyDescent="0.3">
      <c r="A272" s="7" t="s">
        <v>232</v>
      </c>
      <c r="C272">
        <v>115</v>
      </c>
      <c r="D272">
        <v>70</v>
      </c>
      <c r="E272" s="5">
        <f t="shared" si="12"/>
        <v>3.9357142857142855</v>
      </c>
      <c r="F272" s="5">
        <f t="shared" si="13"/>
        <v>7.371428571428571</v>
      </c>
      <c r="G272" s="5">
        <f t="shared" si="14"/>
        <v>9.0642857142857132</v>
      </c>
      <c r="H272" s="5">
        <f t="shared" si="15"/>
        <v>17.728571428571428</v>
      </c>
    </row>
    <row r="273" spans="1:10" x14ac:dyDescent="0.3">
      <c r="E273" s="5"/>
      <c r="F273" s="5"/>
      <c r="G273" s="5"/>
      <c r="H273" s="5"/>
    </row>
    <row r="274" spans="1:10" x14ac:dyDescent="0.3">
      <c r="A274" s="7" t="s">
        <v>233</v>
      </c>
      <c r="C274">
        <v>59</v>
      </c>
      <c r="D274">
        <v>70</v>
      </c>
      <c r="E274" s="5">
        <f t="shared" si="12"/>
        <v>2.3357142857142859</v>
      </c>
      <c r="F274" s="5">
        <f t="shared" si="13"/>
        <v>4.1714285714285717</v>
      </c>
      <c r="G274" s="5">
        <f t="shared" si="14"/>
        <v>5.0642857142857141</v>
      </c>
      <c r="H274" s="5">
        <f t="shared" si="15"/>
        <v>9.7285714285714295</v>
      </c>
    </row>
    <row r="275" spans="1:10" x14ac:dyDescent="0.3">
      <c r="A275" s="7"/>
      <c r="E275" s="5"/>
      <c r="F275" s="5"/>
      <c r="G275" s="5"/>
      <c r="H275" s="5"/>
    </row>
    <row r="276" spans="1:10" s="2" customFormat="1" x14ac:dyDescent="0.3">
      <c r="A276" s="6" t="s">
        <v>234</v>
      </c>
      <c r="B276" s="1"/>
      <c r="C276" s="1"/>
      <c r="D276" s="1"/>
      <c r="E276" s="4"/>
      <c r="F276" s="4"/>
      <c r="G276" s="4"/>
      <c r="H276" s="4"/>
      <c r="I276" s="1"/>
      <c r="J276" s="1"/>
    </row>
    <row r="277" spans="1:10" x14ac:dyDescent="0.3">
      <c r="A277" s="7" t="s">
        <v>235</v>
      </c>
      <c r="C277">
        <v>53</v>
      </c>
      <c r="D277">
        <v>100</v>
      </c>
      <c r="E277" s="5">
        <f t="shared" si="12"/>
        <v>1.71</v>
      </c>
      <c r="F277" s="5">
        <f t="shared" si="13"/>
        <v>2.92</v>
      </c>
      <c r="G277" s="5">
        <f t="shared" si="14"/>
        <v>3.5000000000000004</v>
      </c>
      <c r="H277" s="5">
        <f t="shared" si="15"/>
        <v>6.6000000000000005</v>
      </c>
    </row>
    <row r="278" spans="1:10" x14ac:dyDescent="0.3">
      <c r="A278" s="7" t="s">
        <v>236</v>
      </c>
      <c r="C278">
        <v>45</v>
      </c>
      <c r="D278">
        <v>70</v>
      </c>
      <c r="E278" s="5">
        <f t="shared" si="12"/>
        <v>1.9357142857142859</v>
      </c>
      <c r="F278" s="5">
        <f t="shared" si="13"/>
        <v>3.3714285714285719</v>
      </c>
      <c r="G278" s="5">
        <f t="shared" si="14"/>
        <v>4.0642857142857141</v>
      </c>
      <c r="H278" s="5">
        <f t="shared" si="15"/>
        <v>7.7285714285714286</v>
      </c>
    </row>
    <row r="279" spans="1:10" x14ac:dyDescent="0.3">
      <c r="A279" s="7" t="s">
        <v>29</v>
      </c>
      <c r="C279">
        <v>45</v>
      </c>
      <c r="D279">
        <v>70</v>
      </c>
      <c r="E279" s="5">
        <f t="shared" si="12"/>
        <v>1.9357142857142859</v>
      </c>
      <c r="F279" s="5">
        <f t="shared" si="13"/>
        <v>3.3714285714285719</v>
      </c>
      <c r="G279" s="5">
        <f t="shared" si="14"/>
        <v>4.0642857142857141</v>
      </c>
      <c r="H279" s="5">
        <f t="shared" si="15"/>
        <v>7.7285714285714286</v>
      </c>
    </row>
    <row r="280" spans="1:10" x14ac:dyDescent="0.3">
      <c r="A280" s="7"/>
      <c r="E280" s="5"/>
      <c r="F280" s="5"/>
      <c r="G280" s="5"/>
      <c r="H280" s="5"/>
    </row>
    <row r="281" spans="1:10" s="1" customFormat="1" x14ac:dyDescent="0.3">
      <c r="A281" s="6" t="s">
        <v>237</v>
      </c>
      <c r="E281" s="5"/>
      <c r="F281" s="5"/>
      <c r="G281" s="5"/>
      <c r="H281" s="5"/>
    </row>
    <row r="282" spans="1:10" x14ac:dyDescent="0.3">
      <c r="A282" s="7" t="s">
        <v>238</v>
      </c>
      <c r="C282">
        <v>40</v>
      </c>
      <c r="D282">
        <v>70</v>
      </c>
      <c r="E282" s="5">
        <f t="shared" si="12"/>
        <v>1.7928571428571427</v>
      </c>
      <c r="F282" s="5">
        <f t="shared" si="13"/>
        <v>3.0857142857142854</v>
      </c>
      <c r="G282" s="5">
        <f t="shared" si="14"/>
        <v>3.7071428571428569</v>
      </c>
      <c r="H282" s="5">
        <f t="shared" si="15"/>
        <v>7.0142857142857133</v>
      </c>
    </row>
    <row r="283" spans="1:10" x14ac:dyDescent="0.3">
      <c r="A283" s="7" t="s">
        <v>239</v>
      </c>
      <c r="C283">
        <v>59</v>
      </c>
      <c r="D283">
        <v>70</v>
      </c>
      <c r="E283" s="5">
        <f t="shared" si="12"/>
        <v>2.3357142857142859</v>
      </c>
      <c r="F283" s="5">
        <f t="shared" si="13"/>
        <v>4.1714285714285717</v>
      </c>
      <c r="G283" s="5">
        <f t="shared" si="14"/>
        <v>5.0642857142857141</v>
      </c>
      <c r="H283" s="5">
        <f t="shared" si="15"/>
        <v>9.7285714285714295</v>
      </c>
    </row>
    <row r="284" spans="1:10" x14ac:dyDescent="0.3">
      <c r="A284" s="7"/>
      <c r="E284" s="5"/>
      <c r="F284" s="5"/>
      <c r="G284" s="5"/>
      <c r="H284" s="5"/>
    </row>
    <row r="285" spans="1:10" s="2" customFormat="1" x14ac:dyDescent="0.3">
      <c r="A285" s="6" t="s">
        <v>240</v>
      </c>
      <c r="B285" s="1"/>
      <c r="C285" s="1"/>
      <c r="D285" s="1"/>
      <c r="E285" s="4"/>
      <c r="F285" s="4"/>
      <c r="G285" s="4"/>
      <c r="H285" s="4"/>
      <c r="I285" s="1"/>
      <c r="J285" s="1"/>
    </row>
    <row r="286" spans="1:10" x14ac:dyDescent="0.3">
      <c r="A286" s="7" t="s">
        <v>241</v>
      </c>
      <c r="C286">
        <v>35</v>
      </c>
      <c r="D286">
        <v>70</v>
      </c>
      <c r="E286" s="5">
        <f t="shared" si="12"/>
        <v>1.65</v>
      </c>
      <c r="F286" s="5">
        <f t="shared" si="13"/>
        <v>2.8</v>
      </c>
      <c r="G286" s="5">
        <f t="shared" si="14"/>
        <v>3.35</v>
      </c>
      <c r="H286" s="5">
        <f t="shared" si="15"/>
        <v>6.3</v>
      </c>
    </row>
    <row r="287" spans="1:10" x14ac:dyDescent="0.3">
      <c r="A287" s="7" t="s">
        <v>242</v>
      </c>
      <c r="C287">
        <v>59</v>
      </c>
      <c r="D287">
        <v>70</v>
      </c>
      <c r="E287" s="5">
        <f t="shared" si="12"/>
        <v>2.3357142857142859</v>
      </c>
      <c r="F287" s="5">
        <f t="shared" si="13"/>
        <v>4.1714285714285717</v>
      </c>
      <c r="G287" s="5">
        <f t="shared" si="14"/>
        <v>5.0642857142857141</v>
      </c>
      <c r="H287" s="5">
        <f t="shared" si="15"/>
        <v>9.7285714285714295</v>
      </c>
    </row>
    <row r="288" spans="1:10" x14ac:dyDescent="0.3">
      <c r="A288" s="7" t="s">
        <v>243</v>
      </c>
      <c r="C288">
        <v>52</v>
      </c>
      <c r="D288">
        <v>70</v>
      </c>
      <c r="E288" s="5">
        <f t="shared" si="12"/>
        <v>2.1357142857142857</v>
      </c>
      <c r="F288" s="5">
        <f t="shared" si="13"/>
        <v>3.7714285714285714</v>
      </c>
      <c r="G288" s="5">
        <f t="shared" si="14"/>
        <v>4.5642857142857141</v>
      </c>
      <c r="H288" s="5">
        <f t="shared" si="15"/>
        <v>8.7285714285714295</v>
      </c>
    </row>
    <row r="289" spans="1:10" x14ac:dyDescent="0.3">
      <c r="A289" s="7" t="s">
        <v>244</v>
      </c>
      <c r="C289">
        <v>55</v>
      </c>
      <c r="D289">
        <v>100</v>
      </c>
      <c r="E289" s="5">
        <f t="shared" si="12"/>
        <v>1.75</v>
      </c>
      <c r="F289" s="5">
        <f t="shared" si="13"/>
        <v>3</v>
      </c>
      <c r="G289" s="5">
        <f t="shared" si="14"/>
        <v>3.6</v>
      </c>
      <c r="H289" s="5">
        <f t="shared" si="15"/>
        <v>6.8</v>
      </c>
    </row>
    <row r="290" spans="1:10" x14ac:dyDescent="0.3">
      <c r="A290" s="7" t="s">
        <v>245</v>
      </c>
      <c r="C290">
        <v>59</v>
      </c>
      <c r="D290">
        <v>100</v>
      </c>
      <c r="E290" s="5">
        <f t="shared" si="12"/>
        <v>1.83</v>
      </c>
      <c r="F290" s="5">
        <f t="shared" si="13"/>
        <v>3.16</v>
      </c>
      <c r="G290" s="5">
        <f t="shared" si="14"/>
        <v>3.8</v>
      </c>
      <c r="H290" s="5">
        <f t="shared" si="15"/>
        <v>7.1999999999999993</v>
      </c>
    </row>
    <row r="291" spans="1:10" x14ac:dyDescent="0.3">
      <c r="A291" s="7" t="s">
        <v>246</v>
      </c>
      <c r="C291">
        <v>67</v>
      </c>
      <c r="D291">
        <v>70</v>
      </c>
      <c r="E291" s="5">
        <f t="shared" si="12"/>
        <v>2.5642857142857145</v>
      </c>
      <c r="F291" s="5">
        <f t="shared" si="13"/>
        <v>4.628571428571429</v>
      </c>
      <c r="G291" s="5">
        <f t="shared" si="14"/>
        <v>5.6357142857142852</v>
      </c>
      <c r="H291" s="5">
        <f t="shared" si="15"/>
        <v>10.871428571428572</v>
      </c>
    </row>
    <row r="292" spans="1:10" x14ac:dyDescent="0.3">
      <c r="A292" s="7"/>
      <c r="E292" s="5"/>
      <c r="F292" s="5"/>
      <c r="G292" s="5"/>
      <c r="H292" s="5"/>
    </row>
    <row r="293" spans="1:10" s="2" customFormat="1" x14ac:dyDescent="0.3">
      <c r="A293" s="6" t="s">
        <v>247</v>
      </c>
      <c r="B293" s="1"/>
      <c r="C293" s="1"/>
      <c r="D293" s="1"/>
      <c r="E293" s="4"/>
      <c r="F293" s="4"/>
      <c r="G293" s="4"/>
      <c r="H293" s="4"/>
      <c r="I293" s="1"/>
      <c r="J293" s="1"/>
    </row>
    <row r="294" spans="1:10" x14ac:dyDescent="0.3">
      <c r="A294" s="7" t="s">
        <v>248</v>
      </c>
      <c r="C294">
        <v>30</v>
      </c>
      <c r="D294">
        <v>70</v>
      </c>
      <c r="E294" s="5">
        <f t="shared" ref="E294:E315" si="16">C294/D294*2+0.65</f>
        <v>1.5071428571428571</v>
      </c>
      <c r="F294" s="5">
        <f t="shared" ref="F294:F315" si="17">C294/D294*4+0.8</f>
        <v>2.5142857142857142</v>
      </c>
      <c r="G294" s="5">
        <f t="shared" ref="G294:G315" si="18">C294/D294*5+0.85</f>
        <v>2.9928571428571429</v>
      </c>
      <c r="H294" s="5">
        <f t="shared" ref="H294:H315" si="19">C294/D294*10+1.3</f>
        <v>5.5857142857142854</v>
      </c>
    </row>
    <row r="295" spans="1:10" x14ac:dyDescent="0.3">
      <c r="A295" s="7" t="s">
        <v>249</v>
      </c>
      <c r="C295">
        <v>30</v>
      </c>
      <c r="D295">
        <v>70</v>
      </c>
      <c r="E295" s="5">
        <f t="shared" si="16"/>
        <v>1.5071428571428571</v>
      </c>
      <c r="F295" s="5">
        <f t="shared" si="17"/>
        <v>2.5142857142857142</v>
      </c>
      <c r="G295" s="5">
        <f t="shared" si="18"/>
        <v>2.9928571428571429</v>
      </c>
      <c r="H295" s="5">
        <f t="shared" si="19"/>
        <v>5.5857142857142854</v>
      </c>
    </row>
    <row r="296" spans="1:10" x14ac:dyDescent="0.3">
      <c r="A296" s="7"/>
      <c r="E296" s="5"/>
      <c r="F296" s="5"/>
      <c r="G296" s="5"/>
      <c r="H296" s="5"/>
    </row>
    <row r="297" spans="1:10" s="2" customFormat="1" x14ac:dyDescent="0.3">
      <c r="A297" s="6" t="s">
        <v>250</v>
      </c>
      <c r="C297" s="13">
        <v>45</v>
      </c>
      <c r="D297" s="13">
        <v>70</v>
      </c>
      <c r="E297" s="5">
        <f t="shared" si="16"/>
        <v>1.9357142857142859</v>
      </c>
      <c r="F297" s="5">
        <f t="shared" si="17"/>
        <v>3.3714285714285719</v>
      </c>
      <c r="G297" s="5">
        <f t="shared" si="18"/>
        <v>4.0642857142857141</v>
      </c>
      <c r="H297" s="5">
        <f t="shared" si="19"/>
        <v>7.7285714285714286</v>
      </c>
    </row>
    <row r="298" spans="1:10" x14ac:dyDescent="0.3">
      <c r="E298" s="5"/>
      <c r="F298" s="5"/>
      <c r="G298" s="5"/>
      <c r="H298" s="5"/>
    </row>
    <row r="299" spans="1:10" s="2" customFormat="1" x14ac:dyDescent="0.3">
      <c r="A299" s="6" t="s">
        <v>251</v>
      </c>
      <c r="B299" s="1"/>
      <c r="C299" s="1"/>
      <c r="D299" s="1"/>
      <c r="E299" s="4"/>
      <c r="F299" s="4"/>
      <c r="G299" s="4"/>
      <c r="H299" s="4"/>
      <c r="I299" s="1"/>
      <c r="J299" s="1"/>
    </row>
    <row r="300" spans="1:10" x14ac:dyDescent="0.3">
      <c r="A300" s="7" t="s">
        <v>252</v>
      </c>
      <c r="C300">
        <v>32</v>
      </c>
      <c r="D300">
        <v>70</v>
      </c>
      <c r="E300" s="5">
        <f t="shared" si="16"/>
        <v>1.5642857142857143</v>
      </c>
      <c r="F300" s="5">
        <f t="shared" si="17"/>
        <v>2.6285714285714286</v>
      </c>
      <c r="G300" s="5">
        <f t="shared" si="18"/>
        <v>3.1357142857142857</v>
      </c>
      <c r="H300" s="5">
        <f t="shared" si="19"/>
        <v>5.871428571428571</v>
      </c>
    </row>
    <row r="301" spans="1:10" x14ac:dyDescent="0.3">
      <c r="A301" s="7" t="s">
        <v>253</v>
      </c>
      <c r="C301">
        <v>36</v>
      </c>
      <c r="D301">
        <v>70</v>
      </c>
      <c r="E301" s="5">
        <f t="shared" si="16"/>
        <v>1.6785714285714284</v>
      </c>
      <c r="F301" s="5">
        <f t="shared" si="17"/>
        <v>2.8571428571428568</v>
      </c>
      <c r="G301" s="5">
        <f t="shared" si="18"/>
        <v>3.4214285714285713</v>
      </c>
      <c r="H301" s="5">
        <f t="shared" si="19"/>
        <v>6.4428571428571422</v>
      </c>
    </row>
    <row r="302" spans="1:10" x14ac:dyDescent="0.3">
      <c r="A302" s="7" t="s">
        <v>254</v>
      </c>
      <c r="C302">
        <v>57</v>
      </c>
      <c r="D302">
        <v>100</v>
      </c>
      <c r="E302" s="5">
        <f t="shared" si="16"/>
        <v>1.79</v>
      </c>
      <c r="F302" s="5">
        <f t="shared" si="17"/>
        <v>3.08</v>
      </c>
      <c r="G302" s="5">
        <f t="shared" si="18"/>
        <v>3.6999999999999997</v>
      </c>
      <c r="H302" s="5">
        <f t="shared" si="19"/>
        <v>6.9999999999999991</v>
      </c>
    </row>
    <row r="303" spans="1:10" x14ac:dyDescent="0.3">
      <c r="A303" s="7" t="s">
        <v>255</v>
      </c>
      <c r="C303">
        <v>43</v>
      </c>
      <c r="D303">
        <v>70</v>
      </c>
      <c r="E303" s="5">
        <f t="shared" si="16"/>
        <v>1.8785714285714286</v>
      </c>
      <c r="F303" s="5">
        <f t="shared" si="17"/>
        <v>3.2571428571428571</v>
      </c>
      <c r="G303" s="5">
        <f t="shared" si="18"/>
        <v>3.9214285714285717</v>
      </c>
      <c r="H303" s="5">
        <f t="shared" si="19"/>
        <v>7.4428571428571431</v>
      </c>
    </row>
    <row r="304" spans="1:10" x14ac:dyDescent="0.3">
      <c r="A304" s="7" t="s">
        <v>256</v>
      </c>
      <c r="C304">
        <v>57</v>
      </c>
      <c r="D304">
        <v>70</v>
      </c>
      <c r="E304" s="5">
        <f t="shared" si="16"/>
        <v>2.2785714285714285</v>
      </c>
      <c r="F304" s="5">
        <f t="shared" si="17"/>
        <v>4.0571428571428569</v>
      </c>
      <c r="G304" s="5">
        <f t="shared" si="18"/>
        <v>4.9214285714285708</v>
      </c>
      <c r="H304" s="5">
        <f t="shared" si="19"/>
        <v>9.4428571428571431</v>
      </c>
    </row>
    <row r="305" spans="1:10" x14ac:dyDescent="0.3">
      <c r="A305" s="7" t="s">
        <v>29</v>
      </c>
      <c r="C305">
        <v>38</v>
      </c>
      <c r="D305">
        <v>100</v>
      </c>
      <c r="E305" s="5">
        <f t="shared" si="16"/>
        <v>1.4100000000000001</v>
      </c>
      <c r="F305" s="5">
        <f t="shared" si="17"/>
        <v>2.3200000000000003</v>
      </c>
      <c r="G305" s="5">
        <f t="shared" si="18"/>
        <v>2.75</v>
      </c>
      <c r="H305" s="5">
        <f t="shared" si="19"/>
        <v>5.0999999999999996</v>
      </c>
    </row>
    <row r="306" spans="1:10" x14ac:dyDescent="0.3">
      <c r="A306" s="7" t="s">
        <v>257</v>
      </c>
      <c r="C306">
        <v>90</v>
      </c>
      <c r="D306">
        <v>70</v>
      </c>
      <c r="E306" s="5">
        <f t="shared" si="16"/>
        <v>3.2214285714285715</v>
      </c>
      <c r="F306" s="5">
        <f t="shared" si="17"/>
        <v>5.9428571428571431</v>
      </c>
      <c r="G306" s="5">
        <f t="shared" si="18"/>
        <v>7.2785714285714285</v>
      </c>
      <c r="H306" s="5">
        <f t="shared" si="19"/>
        <v>14.157142857142858</v>
      </c>
    </row>
    <row r="307" spans="1:10" x14ac:dyDescent="0.3">
      <c r="A307" s="7" t="s">
        <v>258</v>
      </c>
      <c r="C307">
        <v>105</v>
      </c>
      <c r="D307">
        <v>70</v>
      </c>
      <c r="E307" s="5">
        <f t="shared" si="16"/>
        <v>3.65</v>
      </c>
      <c r="F307" s="5">
        <f t="shared" si="17"/>
        <v>6.8</v>
      </c>
      <c r="G307" s="5">
        <f t="shared" si="18"/>
        <v>8.35</v>
      </c>
      <c r="H307" s="5">
        <f t="shared" si="19"/>
        <v>16.3</v>
      </c>
    </row>
    <row r="308" spans="1:10" x14ac:dyDescent="0.3">
      <c r="A308" s="7" t="s">
        <v>259</v>
      </c>
      <c r="C308">
        <v>89</v>
      </c>
      <c r="D308">
        <v>70</v>
      </c>
      <c r="E308" s="5">
        <f t="shared" si="16"/>
        <v>3.1928571428571426</v>
      </c>
      <c r="F308" s="5">
        <f t="shared" si="17"/>
        <v>5.8857142857142852</v>
      </c>
      <c r="G308" s="5">
        <f t="shared" si="18"/>
        <v>7.2071428571428564</v>
      </c>
      <c r="H308" s="5">
        <f t="shared" si="19"/>
        <v>14.014285714285714</v>
      </c>
    </row>
    <row r="309" spans="1:10" x14ac:dyDescent="0.3">
      <c r="A309" s="7" t="s">
        <v>260</v>
      </c>
      <c r="C309">
        <v>127</v>
      </c>
      <c r="D309">
        <v>70</v>
      </c>
      <c r="E309" s="5">
        <f t="shared" si="16"/>
        <v>4.2785714285714285</v>
      </c>
      <c r="F309" s="5">
        <f t="shared" si="17"/>
        <v>8.0571428571428569</v>
      </c>
      <c r="G309" s="5">
        <f t="shared" si="18"/>
        <v>9.9214285714285708</v>
      </c>
      <c r="H309" s="5">
        <f t="shared" si="19"/>
        <v>19.442857142857143</v>
      </c>
    </row>
    <row r="310" spans="1:10" x14ac:dyDescent="0.3">
      <c r="E310" s="5"/>
      <c r="F310" s="5"/>
      <c r="G310" s="5"/>
      <c r="H310" s="5"/>
    </row>
    <row r="311" spans="1:10" s="2" customFormat="1" x14ac:dyDescent="0.3">
      <c r="A311" s="10" t="s">
        <v>261</v>
      </c>
      <c r="B311" s="1"/>
      <c r="C311" s="1"/>
      <c r="D311" s="1"/>
      <c r="E311" s="4"/>
      <c r="F311" s="4"/>
      <c r="G311" s="4"/>
      <c r="H311" s="4"/>
      <c r="I311" s="1"/>
      <c r="J311" s="1"/>
    </row>
    <row r="312" spans="1:10" x14ac:dyDescent="0.3">
      <c r="A312" s="11">
        <v>225</v>
      </c>
      <c r="C312">
        <v>35</v>
      </c>
      <c r="D312">
        <v>70</v>
      </c>
      <c r="E312" s="5">
        <f t="shared" si="16"/>
        <v>1.65</v>
      </c>
      <c r="F312" s="5">
        <f t="shared" si="17"/>
        <v>2.8</v>
      </c>
      <c r="G312" s="5">
        <f t="shared" si="18"/>
        <v>3.35</v>
      </c>
      <c r="H312" s="5">
        <f t="shared" si="19"/>
        <v>6.3</v>
      </c>
    </row>
    <row r="313" spans="1:10" x14ac:dyDescent="0.3">
      <c r="A313" s="11">
        <v>228</v>
      </c>
      <c r="C313">
        <v>35</v>
      </c>
      <c r="D313">
        <v>70</v>
      </c>
      <c r="E313" s="5">
        <f t="shared" si="16"/>
        <v>1.65</v>
      </c>
      <c r="F313" s="5">
        <f t="shared" si="17"/>
        <v>2.8</v>
      </c>
      <c r="G313" s="5">
        <f t="shared" si="18"/>
        <v>3.35</v>
      </c>
      <c r="H313" s="5">
        <f t="shared" si="19"/>
        <v>6.3</v>
      </c>
    </row>
    <row r="314" spans="1:10" x14ac:dyDescent="0.3">
      <c r="A314" s="11">
        <v>500</v>
      </c>
      <c r="C314">
        <v>35</v>
      </c>
      <c r="D314">
        <v>70</v>
      </c>
      <c r="E314" s="5">
        <f t="shared" si="16"/>
        <v>1.65</v>
      </c>
      <c r="F314" s="5">
        <f t="shared" si="17"/>
        <v>2.8</v>
      </c>
      <c r="G314" s="5">
        <f t="shared" si="18"/>
        <v>3.35</v>
      </c>
      <c r="H314" s="5">
        <f t="shared" si="19"/>
        <v>6.3</v>
      </c>
    </row>
    <row r="315" spans="1:10" x14ac:dyDescent="0.3">
      <c r="A315" s="11" t="s">
        <v>262</v>
      </c>
      <c r="C315">
        <v>35</v>
      </c>
      <c r="D315">
        <v>70</v>
      </c>
      <c r="E315" s="5">
        <f t="shared" si="16"/>
        <v>1.65</v>
      </c>
      <c r="F315" s="5">
        <f t="shared" si="17"/>
        <v>2.8</v>
      </c>
      <c r="G315" s="5">
        <f t="shared" si="18"/>
        <v>3.35</v>
      </c>
      <c r="H315" s="5">
        <f t="shared" si="19"/>
        <v>6.3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Wingels</dc:creator>
  <cp:lastModifiedBy>Dirk Wingels</cp:lastModifiedBy>
  <dcterms:created xsi:type="dcterms:W3CDTF">2021-09-07T08:52:10Z</dcterms:created>
  <dcterms:modified xsi:type="dcterms:W3CDTF">2021-09-07T08:52:55Z</dcterms:modified>
</cp:coreProperties>
</file>